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ell.lluri\Desktop\DARIBA BILANCI 2021\DOKUMENTA DOREZIMI BILANCI TATIME DHE QKB 2019\"/>
    </mc:Choice>
  </mc:AlternateContent>
  <xr:revisionPtr revIDLastSave="0" documentId="13_ncr:1_{CC470CC7-20C8-4ECC-A1A0-E873C5A04682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8" l="1"/>
  <c r="D55" i="18" l="1"/>
  <c r="D42" i="18"/>
  <c r="D47" i="18" s="1"/>
  <c r="D57" i="18" s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<sst xmlns="http://schemas.openxmlformats.org/spreadsheetml/2006/main" count="414" uniqueCount="271">
  <si>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</si>
  <si>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</si>
  <si>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</si>
  <si>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</si>
  <si>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</si>
  <si>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</si>
  <si>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</si>
  <si>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</si>
  <si>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</si>
  <si>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</si>
  <si>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</si>
  <si>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</si>
  <si>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</si>
  <si>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</si>
  <si>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</si>
  <si>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</si>
  <si>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</si>
  <si>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</si>
  <si>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</si>
  <si>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</si>
  <si>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</si>
  <si>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</si>
  <si>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</si>
  <si>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</si>
  <si>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</si>
  <si>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</si>
  <si>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</si>
  <si>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</si>
  <si>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</si>
  <si>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</si>
  <si>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</si>
  <si>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</si>
  <si>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</si>
  <si>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</si>
  <si>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</si>
  <si>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</si>
  <si>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</si>
  <si>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</si>
  <si>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</si>
  <si>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</si>
  <si>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</si>
  <si>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</si>
  <si>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</si>
  <si>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</si>
  <si>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</si>
  <si>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</si>
  <si>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</si>
  <si>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</si>
  <si>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</si>
  <si>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</si>
  <si>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</si>
  <si>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</si>
  <si>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</si>
  <si>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</si>
  <si>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</si>
  <si>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</si>
  <si>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</si>
  <si>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</si>
  <si>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</si>
  <si>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</si>
  <si>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</si>
  <si>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</si>
  <si>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</si>
  <si>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</si>
  <si>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</si>
  <si>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</si>
  <si>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</si>
  <si>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</si>
  <si>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</si>
  <si>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</si>
  <si>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</si>
  <si>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</si>
  <si>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</si>
  <si>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</si>
  <si>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</si>
  <si>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</si>
  <si>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</si>
  <si>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</si>
  <si>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</si>
  <si>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</si>
  <si>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</si>
  <si>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</si>
  <si>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</si>
  <si>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</si>
  <si>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</si>
  <si>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</si>
  <si>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</si>
  <si>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</si>
  <si>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</si>
  <si>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</si>
  <si>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</si>
  <si>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</si>
  <si>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</si>
  <si>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</si>
  <si>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</si>
  <si>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</si>
  <si>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</si>
  <si>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</si>
  <si>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</si>
  <si>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</si>
  <si>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</si>
  <si>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</si>
  <si>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</si>
  <si>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</si>
  <si>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</si>
  <si>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</si>
  <si>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</si>
  <si>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</si>
  <si>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</si>
  <si>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</si>
  <si>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</si>
  <si>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</si>
  <si>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</si>
  <si>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</si>
  <si>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</si>
  <si>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</si>
  <si>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</si>
  <si>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</si>
  <si>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</si>
  <si>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</si>
  <si>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</si>
  <si>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</si>
  <si>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</si>
  <si>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</si>
  <si>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</si>
  <si>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</si>
  <si>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</si>
  <si>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</si>
  <si>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</si>
  <si>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</si>
  <si>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</si>
  <si>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</si>
  <si>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</si>
  <si>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</si>
  <si>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</si>
  <si>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</si>
  <si>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</si>
  <si>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</si>
  <si>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</si>
  <si>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</si>
  <si>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</si>
  <si>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</si>
  <si>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</si>
  <si>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</si>
  <si>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</si>
  <si>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</si>
  <si>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</si>
  <si>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</si>
  <si>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</si>
  <si>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</si>
  <si>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</si>
  <si>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</si>
  <si>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</si>
  <si>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</si>
  <si>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</si>
  <si>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</si>
  <si>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</si>
  <si>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</si>
  <si>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</si>
  <si>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</si>
  <si>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</si>
  <si>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</si>
  <si>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</si>
  <si>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</si>
  <si>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</si>
  <si>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</si>
  <si>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</si>
  <si>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</si>
  <si>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</si>
  <si>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</si>
  <si>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</si>
  <si>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</si>
  <si>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</si>
  <si>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</si>
  <si>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</si>
  <si>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</si>
  <si>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</si>
  <si>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</si>
  <si>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</si>
  <si>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</si>
  <si>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</si>
  <si>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</si>
  <si>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</si>
  <si>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</si>
  <si>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</si>
  <si>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</si>
  <si>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</si>
  <si>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</si>
  <si>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</si>
  <si>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</si>
  <si>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</si>
  <si>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</si>
  <si>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</si>
  <si>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</si>
  <si>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</si>
  <si>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</si>
  <si>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</si>
  <si>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</si>
  <si>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</si>
  <si>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</si>
  <si>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</si>
  <si>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</si>
  <si>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</si>
  <si>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</si>
  <si>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</si>
  <si>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</si>
  <si>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</si>
  <si>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</si>
  <si>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</si>
  <si>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</si>
  <si>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</si>
  <si>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</si>
  <si>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</si>
  <si>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</si>
  <si>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</si>
  <si>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</si>
  <si>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</si>
  <si>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</si>
  <si>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</si>
  <si>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</si>
  <si>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</si>
  <si>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</si>
  <si>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</si>
  <si>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</si>
  <si>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</si>
  <si>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</si>
  <si>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</si>
  <si>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</si>
  <si>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</si>
  <si>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</si>
  <si>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</si>
  <si>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</si>
  <si>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</si>
  <si>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</si>
  <si>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</si>
  <si>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</si>
  <si>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</si>
  <si>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</si>
  <si>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</si>
  <si>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</si>
  <si>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</si>
  <si>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</si>
  <si>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</si>
  <si>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</si>
  <si>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</si>
  <si>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</si>
  <si>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</si>
  <si>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</si>
  <si>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</si>
  <si>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</si>
  <si>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</si>
  <si>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</si>
  <si>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</si>
  <si>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</si>
  <si>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</si>
  <si>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</si>
  <si>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</si>
  <si>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</si>
  <si>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</si>
  <si>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</si>
  <si>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</si>
  <si>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</si>
  <si>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</si>
  <si>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</si>
  <si>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</si>
  <si>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</si>
  <si>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"DARIBA" SHPK</t>
  </si>
  <si>
    <t>NIPT L82805602J</t>
  </si>
  <si>
    <t xml:space="preserve"> Lek</t>
  </si>
  <si>
    <t>Tatimi mbi fitimin e periudhes 5%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</si>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</sst>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9" sqref="B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2" t="s">
        <v>270</v>
      </c>
    </row>
    <row r="2" spans="1:6" ht="14.4">
      <c r="A2" s="83" t="s">
        <v>266</v>
      </c>
    </row>
    <row r="3" spans="1:6" ht="14.4">
      <c r="A3" s="83" t="s">
        <v>267</v>
      </c>
    </row>
    <row r="4" spans="1:6" ht="14.4">
      <c r="A4" s="83" t="s">
        <v>268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257</v>
      </c>
      <c r="B10" s="63"/>
      <c r="C10" s="63"/>
      <c r="D10" s="63"/>
      <c r="E10" s="50"/>
      <c r="F10" s="80" t="s">
        <v>262</v>
      </c>
    </row>
    <row r="11" spans="1:6">
      <c r="A11" s="62" t="s">
        <v>259</v>
      </c>
      <c r="B11" s="63"/>
      <c r="C11" s="63"/>
      <c r="D11" s="63"/>
      <c r="E11" s="50"/>
      <c r="F11" s="80" t="s">
        <v>263</v>
      </c>
    </row>
    <row r="12" spans="1:6">
      <c r="A12" s="62" t="s">
        <v>260</v>
      </c>
      <c r="B12" s="63"/>
      <c r="C12" s="63"/>
      <c r="D12" s="63"/>
      <c r="E12" s="50"/>
      <c r="F12" s="80" t="s">
        <v>263</v>
      </c>
    </row>
    <row r="13" spans="1:6">
      <c r="A13" s="62" t="s">
        <v>261</v>
      </c>
      <c r="B13" s="63"/>
      <c r="C13" s="63"/>
      <c r="D13" s="63"/>
      <c r="E13" s="50"/>
      <c r="F13" s="80" t="s">
        <v>263</v>
      </c>
    </row>
    <row r="14" spans="1:6">
      <c r="A14" s="62" t="s">
        <v>258</v>
      </c>
      <c r="B14" s="63">
        <v>8959189</v>
      </c>
      <c r="C14" s="63"/>
      <c r="D14" s="63">
        <v>9758527</v>
      </c>
      <c r="E14" s="50"/>
      <c r="F14" s="80" t="s">
        <v>264</v>
      </c>
    </row>
    <row r="15" spans="1:6">
      <c r="A15" s="45" t="s">
        <v>216</v>
      </c>
      <c r="B15" s="63"/>
      <c r="C15" s="63"/>
      <c r="D15" s="63"/>
      <c r="E15" s="50"/>
      <c r="F15" s="42"/>
    </row>
    <row r="16" spans="1:6">
      <c r="A16" s="45" t="s">
        <v>217</v>
      </c>
      <c r="B16" s="63"/>
      <c r="C16" s="63"/>
      <c r="D16" s="63"/>
      <c r="E16" s="50"/>
      <c r="F16" s="42"/>
    </row>
    <row r="17" spans="1:6">
      <c r="A17" s="45" t="s">
        <v>218</v>
      </c>
      <c r="B17" s="63"/>
      <c r="C17" s="63"/>
      <c r="D17" s="63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2" t="s">
        <v>219</v>
      </c>
      <c r="B19" s="63"/>
      <c r="C19" s="63"/>
      <c r="D19" s="63"/>
      <c r="E19" s="50"/>
      <c r="F19" s="42"/>
    </row>
    <row r="20" spans="1:6">
      <c r="A20" s="62" t="s">
        <v>242</v>
      </c>
      <c r="B20" s="63"/>
      <c r="C20" s="63"/>
      <c r="D20" s="63"/>
      <c r="E20" s="50"/>
      <c r="F20" s="42"/>
    </row>
    <row r="21" spans="1:6">
      <c r="A21" s="45" t="s">
        <v>236</v>
      </c>
      <c r="B21" s="50"/>
      <c r="C21" s="50"/>
      <c r="D21" s="50"/>
      <c r="E21" s="50"/>
      <c r="F21" s="42"/>
    </row>
    <row r="22" spans="1:6">
      <c r="A22" s="62" t="s">
        <v>243</v>
      </c>
      <c r="B22" s="63">
        <v>-867132</v>
      </c>
      <c r="C22" s="63"/>
      <c r="D22" s="63">
        <v>-843552</v>
      </c>
      <c r="E22" s="50"/>
      <c r="F22" s="42"/>
    </row>
    <row r="23" spans="1:6">
      <c r="A23" s="62" t="s">
        <v>244</v>
      </c>
      <c r="B23" s="63">
        <v>-119688</v>
      </c>
      <c r="C23" s="63"/>
      <c r="D23" s="63">
        <v>-87528</v>
      </c>
      <c r="E23" s="50"/>
      <c r="F23" s="42"/>
    </row>
    <row r="24" spans="1:6">
      <c r="A24" s="62" t="s">
        <v>246</v>
      </c>
      <c r="B24" s="63"/>
      <c r="C24" s="63"/>
      <c r="D24" s="63"/>
      <c r="E24" s="50"/>
      <c r="F24" s="42"/>
    </row>
    <row r="25" spans="1:6">
      <c r="A25" s="45" t="s">
        <v>220</v>
      </c>
      <c r="B25" s="63">
        <v>-229500</v>
      </c>
      <c r="C25" s="63"/>
      <c r="D25" s="63">
        <v>-270000</v>
      </c>
      <c r="E25" s="50"/>
      <c r="F25" s="42"/>
    </row>
    <row r="26" spans="1:6">
      <c r="A26" s="45" t="s">
        <v>234</v>
      </c>
      <c r="B26" s="63"/>
      <c r="C26" s="63"/>
      <c r="D26" s="63"/>
      <c r="E26" s="50"/>
      <c r="F26" s="42"/>
    </row>
    <row r="27" spans="1:6">
      <c r="A27" s="45" t="s">
        <v>221</v>
      </c>
      <c r="B27" s="63">
        <v>-529136</v>
      </c>
      <c r="C27" s="63"/>
      <c r="D27" s="63">
        <v>-380000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2" t="s">
        <v>247</v>
      </c>
      <c r="B29" s="63"/>
      <c r="C29" s="63"/>
      <c r="D29" s="63"/>
      <c r="E29" s="50"/>
      <c r="F29" s="42"/>
    </row>
    <row r="30" spans="1:6" ht="15" customHeight="1">
      <c r="A30" s="62" t="s">
        <v>245</v>
      </c>
      <c r="B30" s="63"/>
      <c r="C30" s="63"/>
      <c r="D30" s="63"/>
      <c r="E30" s="50"/>
      <c r="F30" s="42"/>
    </row>
    <row r="31" spans="1:6" ht="15" customHeight="1">
      <c r="A31" s="62" t="s">
        <v>254</v>
      </c>
      <c r="B31" s="63"/>
      <c r="C31" s="63"/>
      <c r="D31" s="63"/>
      <c r="E31" s="50"/>
      <c r="F31" s="42"/>
    </row>
    <row r="32" spans="1:6" ht="15" customHeight="1">
      <c r="A32" s="62" t="s">
        <v>248</v>
      </c>
      <c r="B32" s="63"/>
      <c r="C32" s="63"/>
      <c r="D32" s="63"/>
      <c r="E32" s="50"/>
      <c r="F32" s="42"/>
    </row>
    <row r="33" spans="1:6" ht="15" customHeight="1">
      <c r="A33" s="62" t="s">
        <v>253</v>
      </c>
      <c r="B33" s="63">
        <v>1794</v>
      </c>
      <c r="C33" s="63"/>
      <c r="D33" s="63">
        <v>1068</v>
      </c>
      <c r="E33" s="50"/>
      <c r="F33" s="42"/>
    </row>
    <row r="34" spans="1:6" ht="15" customHeight="1">
      <c r="A34" s="62" t="s">
        <v>249</v>
      </c>
      <c r="B34" s="63"/>
      <c r="C34" s="63"/>
      <c r="D34" s="63"/>
      <c r="E34" s="50"/>
      <c r="F34" s="42"/>
    </row>
    <row r="35" spans="1:6">
      <c r="A35" s="45" t="s">
        <v>222</v>
      </c>
      <c r="B35" s="63"/>
      <c r="C35" s="63"/>
      <c r="D35" s="63"/>
      <c r="E35" s="50"/>
      <c r="F35" s="42"/>
    </row>
    <row r="36" spans="1:6">
      <c r="A36" s="45" t="s">
        <v>237</v>
      </c>
      <c r="B36" s="50"/>
      <c r="C36" s="50"/>
      <c r="D36" s="50"/>
      <c r="E36" s="50"/>
      <c r="F36" s="42"/>
    </row>
    <row r="37" spans="1:6">
      <c r="A37" s="62" t="s">
        <v>250</v>
      </c>
      <c r="B37" s="63"/>
      <c r="C37" s="63"/>
      <c r="D37" s="63"/>
      <c r="E37" s="50"/>
      <c r="F37" s="42"/>
    </row>
    <row r="38" spans="1:6">
      <c r="A38" s="62" t="s">
        <v>252</v>
      </c>
      <c r="B38" s="63"/>
      <c r="C38" s="63"/>
      <c r="D38" s="63"/>
      <c r="E38" s="50"/>
      <c r="F38" s="42"/>
    </row>
    <row r="39" spans="1:6">
      <c r="A39" s="62" t="s">
        <v>251</v>
      </c>
      <c r="B39" s="63">
        <v>-6600</v>
      </c>
      <c r="C39" s="63"/>
      <c r="D39" s="63">
        <v>-7825</v>
      </c>
      <c r="E39" s="50"/>
      <c r="F39" s="42"/>
    </row>
    <row r="40" spans="1:6">
      <c r="A40" s="45" t="s">
        <v>223</v>
      </c>
      <c r="B40" s="63"/>
      <c r="C40" s="63"/>
      <c r="D40" s="63"/>
      <c r="E40" s="50"/>
      <c r="F40" s="42"/>
    </row>
    <row r="41" spans="1:6" ht="14.4">
      <c r="A41" s="78" t="s">
        <v>255</v>
      </c>
      <c r="B41" s="63"/>
      <c r="C41" s="63"/>
      <c r="D41" s="63"/>
      <c r="E41" s="50"/>
      <c r="F41" s="42"/>
    </row>
    <row r="42" spans="1:6">
      <c r="A42" s="45" t="s">
        <v>224</v>
      </c>
      <c r="B42" s="53">
        <f>SUM(B9:B41)</f>
        <v>7208927</v>
      </c>
      <c r="C42" s="54"/>
      <c r="D42" s="53">
        <f>SUM(D9:D41)</f>
        <v>8170690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269</v>
      </c>
      <c r="B44" s="63"/>
      <c r="C44" s="63"/>
      <c r="D44" s="63">
        <v>-408535</v>
      </c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5">
        <f>SUM(B42:B46)</f>
        <v>7208927</v>
      </c>
      <c r="C47" s="57"/>
      <c r="D47" s="65">
        <f>SUM(D42:D46)</f>
        <v>7762155</v>
      </c>
      <c r="E47" s="57"/>
      <c r="F47" s="42"/>
    </row>
    <row r="48" spans="1:6" ht="14.4" thickBot="1">
      <c r="A48" s="66"/>
      <c r="B48" s="67"/>
      <c r="C48" s="67"/>
      <c r="D48" s="67"/>
      <c r="E48" s="58"/>
      <c r="F48" s="42"/>
    </row>
    <row r="49" spans="1:6" ht="14.4" thickTop="1">
      <c r="A49" s="68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8" t="s">
        <v>241</v>
      </c>
      <c r="B57" s="74">
        <f>B47+B55</f>
        <v>7208927</v>
      </c>
      <c r="C57" s="75"/>
      <c r="D57" s="74">
        <f>D47+D55</f>
        <v>7762155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233</v>
      </c>
      <c r="B59" s="72"/>
      <c r="C59" s="73"/>
      <c r="D59" s="72"/>
      <c r="E59" s="60"/>
      <c r="F59" s="39"/>
    </row>
    <row r="60" spans="1:6">
      <c r="A60" s="71" t="s">
        <v>226</v>
      </c>
      <c r="B60" s="63"/>
      <c r="C60" s="50"/>
      <c r="D60" s="63"/>
      <c r="E60" s="60"/>
      <c r="F60" s="39"/>
    </row>
    <row r="61" spans="1:6">
      <c r="A61" s="71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majkell.lluri</cp:lastModifiedBy>
  <cp:lastPrinted>2020-03-18T10:48:35Z</cp:lastPrinted>
  <dcterms:created xsi:type="dcterms:W3CDTF">2012-01-19T09:31:29Z</dcterms:created>
  <dcterms:modified xsi:type="dcterms:W3CDTF">2022-03-24T13:48:50Z</dcterms:modified>
</cp:coreProperties>
</file>