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1" i="20"/>
  <c r="B41"/>
  <c r="E21"/>
  <c r="B17"/>
  <c r="B36" s="1"/>
  <c r="D17" l="1"/>
  <c r="D36" s="1"/>
  <c r="D4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<sst xmlns="http://schemas.openxmlformats.org/spreadsheetml/2006/main" count="406" uniqueCount="264">
  <si>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</si>
  <si>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</si>
  <si>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</si>
  <si>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</si>
  <si>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</si>
  <si>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</si>
  <si>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</si>
  <si>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</si>
  <si>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</si>
  <si>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</si>
  <si>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</si>
  <si>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</si>
  <si>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</si>
  <si>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</si>
  <si>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</si>
  <si>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</si>
  <si>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</si>
  <si>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</si>
  <si>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</si>
  <si>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</si>
  <si>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</si>
  <si>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</si>
  <si>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</si>
  <si>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</si>
  <si>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</si>
  <si>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</si>
  <si>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</si>
  <si>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</si>
  <si>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</si>
  <si>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</si>
  <si>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</si>
  <si>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</si>
  <si>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</si>
  <si>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</si>
  <si>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</si>
  <si>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</si>
  <si>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</si>
  <si>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</si>
  <si>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</si>
  <si>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</si>
  <si>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</si>
  <si>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</si>
  <si>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</si>
  <si>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</si>
  <si>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</si>
  <si>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</si>
  <si>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</si>
  <si>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</si>
  <si>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</si>
  <si>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</si>
  <si>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</si>
  <si>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</si>
  <si>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</si>
  <si>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</si>
  <si>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</si>
  <si>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</si>
  <si>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</si>
  <si>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</si>
  <si>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</si>
  <si>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</si>
  <si>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</si>
  <si>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</si>
  <si>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</si>
  <si>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</si>
  <si>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</si>
  <si>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</si>
  <si>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</si>
  <si>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</si>
  <si>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</si>
  <si>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</si>
  <si>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</si>
  <si>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</si>
  <si>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</si>
  <si>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</si>
  <si>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</si>
  <si>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</si>
  <si>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</si>
  <si>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</si>
  <si>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</si>
  <si>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</si>
  <si>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</si>
  <si>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</si>
  <si>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</si>
  <si>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</si>
  <si>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</si>
  <si>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</si>
  <si>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</si>
  <si>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</si>
  <si>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</si>
  <si>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</si>
  <si>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</si>
  <si>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</si>
  <si>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</si>
  <si>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</si>
  <si>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</si>
  <si>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</si>
  <si>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</si>
  <si>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</si>
  <si>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</si>
  <si>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</si>
  <si>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</si>
  <si>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</si>
  <si>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</si>
  <si>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</si>
  <si>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</si>
  <si>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</si>
  <si>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</si>
  <si>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</si>
  <si>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</si>
  <si>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</si>
  <si>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</si>
  <si>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</si>
  <si>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</si>
  <si>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</si>
  <si>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</si>
  <si>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</si>
  <si>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</si>
  <si>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</si>
  <si>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</si>
  <si>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</si>
  <si>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</si>
  <si>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</si>
  <si>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</si>
  <si>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</si>
  <si>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</si>
  <si>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</si>
  <si>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</si>
  <si>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</si>
  <si>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</si>
  <si>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</si>
  <si>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</si>
  <si>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</si>
  <si>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</si>
  <si>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</si>
  <si>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</si>
  <si>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</si>
  <si>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</si>
  <si>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</si>
  <si>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</si>
  <si>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</si>
  <si>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</si>
  <si>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</si>
  <si>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</si>
  <si>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</si>
  <si>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</si>
  <si>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</si>
  <si>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</si>
  <si>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</si>
  <si>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</si>
  <si>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</si>
  <si>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</si>
  <si>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</si>
  <si>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</si>
  <si>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</si>
  <si>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</si>
  <si>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</si>
  <si>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</si>
  <si>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</si>
  <si>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</si>
  <si>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</si>
  <si>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</si>
  <si>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</si>
  <si>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</si>
  <si>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</si>
  <si>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</si>
  <si>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</si>
  <si>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</si>
  <si>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</si>
  <si>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</si>
  <si>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</si>
  <si>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</si>
  <si>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</si>
  <si>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</si>
  <si>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</si>
  <si>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</si>
  <si>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</si>
  <si>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</si>
  <si>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</si>
  <si>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</si>
  <si>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</si>
  <si>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</si>
  <si>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</si>
  <si>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</si>
  <si>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</si>
  <si>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</si>
  <si>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</si>
  <si>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</si>
  <si>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</si>
  <si>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</si>
  <si>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</si>
  <si>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</si>
  <si>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</si>
  <si>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</si>
  <si>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</si>
  <si>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</si>
  <si>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</si>
  <si>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</si>
  <si>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</si>
  <si>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</si>
  <si>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</si>
  <si>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</si>
  <si>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</si>
  <si>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</si>
  <si>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</si>
  <si>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</si>
  <si>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</si>
  <si>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</si>
  <si>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</si>
  <si>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</si>
  <si>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</si>
  <si>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</si>
  <si>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</si>
  <si>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</si>
  <si>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</si>
  <si>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</si>
  <si>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</si>
  <si>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</si>
  <si>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</si>
  <si>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</si>
  <si>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</si>
  <si>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</si>
  <si>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</si>
  <si>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</si>
  <si>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</si>
  <si>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</si>
  <si>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</si>
  <si>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</si>
  <si>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</si>
  <si>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</si>
  <si>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</si>
  <si>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</si>
  <si>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</si>
  <si>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</si>
  <si>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</si>
  <si>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</si>
  <si>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</si>
  <si>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</si>
  <si>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</si>
  <si>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</si>
  <si>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</si>
  <si>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</si>
  <si>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</si>
  <si>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</si>
  <si>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</si>
  <si>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</si>
  <si>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</si>
  <si>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</si>
  <si>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</si>
  <si>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</si>
  <si>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</si>
  <si>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</si>
  <si>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</si>
  <si>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</si>
  <si>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</si>
  <si>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</si>
  <si>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</si>
  <si>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</si>
  <si>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</si>
  <si>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</si>
  <si>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</si>
  <si>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 xml:space="preserve"> CABLE NET</t>
  </si>
  <si>
    <t>NIPT:L18431501D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</si>
  <si>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natyres)</t>
    </r>
  </si>
  <si>
    <t>Pasqyrat financiare te vitit 2019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</si>
</sst>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7" fontId="180" fillId="0" borderId="0" xfId="6594" applyNumberFormat="1" applyFont="1"/>
    <xf numFmtId="38" fontId="184" fillId="0" borderId="0" xfId="6594" applyNumberFormat="1" applyFont="1"/>
    <xf numFmtId="0" fontId="180" fillId="0" borderId="0" xfId="6594" applyFont="1" applyAlignment="1">
      <alignment horizontal="center"/>
    </xf>
    <xf numFmtId="183" fontId="184" fillId="0" borderId="15" xfId="659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62"/>
  <sheetViews>
    <sheetView tabSelected="1" topLeftCell="A40" workbookViewId="0">
      <selection activeCell="B51" sqref="B5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260</v>
      </c>
    </row>
    <row r="3" spans="1:8">
      <c r="A3" s="80" t="s">
        <v>261</v>
      </c>
    </row>
    <row r="4" spans="1:8" ht="15.75" customHeight="1">
      <c r="A4" s="80" t="s">
        <v>227</v>
      </c>
    </row>
    <row r="5" spans="1:8" ht="15.75" customHeight="1">
      <c r="A5" s="68" t="s">
        <v>262</v>
      </c>
    </row>
    <row r="6" spans="1:8" ht="15.75" customHeight="1">
      <c r="A6" s="68"/>
    </row>
    <row r="7" spans="1:8" ht="15" customHeight="1">
      <c r="A7" s="83"/>
      <c r="B7" s="79" t="s">
        <v>211</v>
      </c>
      <c r="C7" s="79"/>
      <c r="D7" s="79" t="s">
        <v>211</v>
      </c>
    </row>
    <row r="8" spans="1:8" ht="15" customHeight="1">
      <c r="A8" s="83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9077663</v>
      </c>
      <c r="C11" s="41"/>
      <c r="D11" s="44">
        <v>12696774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-6831168</v>
      </c>
      <c r="C16" s="65"/>
      <c r="D16" s="64">
        <v>-7569775</v>
      </c>
    </row>
    <row r="17" spans="1:10">
      <c r="A17" s="77" t="s">
        <v>257</v>
      </c>
      <c r="B17" s="70">
        <f>SUM(B11:B16)</f>
        <v>2246495</v>
      </c>
      <c r="C17" s="70"/>
      <c r="D17" s="70">
        <f>SUM(D11:D16)</f>
        <v>5126999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>
        <v>-706836</v>
      </c>
      <c r="C20" s="65"/>
      <c r="D20" s="76">
        <v>-2268812</v>
      </c>
    </row>
    <row r="21" spans="1:10">
      <c r="A21" s="77" t="s">
        <v>210</v>
      </c>
      <c r="B21" s="74"/>
      <c r="C21" s="74"/>
      <c r="D21" s="65"/>
      <c r="E21" s="67">
        <f>B17+B20+B29+B31+B33</f>
        <v>93907</v>
      </c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>
        <v>-1230002</v>
      </c>
      <c r="C29" s="74"/>
      <c r="D29" s="76">
        <v>-1607422</v>
      </c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>
        <v>-10081</v>
      </c>
      <c r="C32" s="74"/>
      <c r="D32" s="76">
        <v>-13533</v>
      </c>
    </row>
    <row r="33" spans="1:5">
      <c r="A33" s="43" t="s">
        <v>237</v>
      </c>
      <c r="B33" s="73">
        <v>-215750</v>
      </c>
      <c r="C33" s="74"/>
      <c r="D33" s="76">
        <v>-990312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83826</v>
      </c>
      <c r="C36" s="70"/>
      <c r="D36" s="69">
        <f>SUM(D17:D35)</f>
        <v>246920</v>
      </c>
      <c r="E36" s="82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-4191</v>
      </c>
      <c r="C38" s="65"/>
      <c r="D38" s="66">
        <v>-37037.941500000001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79635</v>
      </c>
      <c r="C41" s="63"/>
      <c r="D41" s="62">
        <f>SUM(D36:D40)</f>
        <v>209882.05849999998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84">
        <f>B41+B49</f>
        <v>79635</v>
      </c>
      <c r="C51" s="57"/>
      <c r="D51" s="56">
        <f>D41+D49</f>
        <v>209882.05849999998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  <row r="62" spans="1:4">
      <c r="B62" s="81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2020-07-30T15:44:07Z</dcterms:modified>
</cp:coreProperties>
</file>