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D57" s="1"/>
  <c r="B33"/>
  <c r="B57" s="1"/>
  <c r="D94" l="1"/>
  <c r="D111" s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<sst xmlns="http://schemas.openxmlformats.org/spreadsheetml/2006/main" count="520" uniqueCount="356">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</sst>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61" workbookViewId="0">
      <selection activeCell="H107" sqref="H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3318980</v>
      </c>
      <c r="C11" s="53"/>
      <c r="D11" s="65">
        <v>1216740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39687570</v>
      </c>
      <c r="C18" s="53"/>
      <c r="D18" s="65">
        <v>20460000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434814</v>
      </c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43441364</v>
      </c>
      <c r="C33" s="58"/>
      <c r="D33" s="57">
        <f>SUM(D11:D32)</f>
        <v>21676740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43441364</v>
      </c>
      <c r="C57" s="68"/>
      <c r="D57" s="67">
        <f>D55+D33</f>
        <v>21676740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29330558</v>
      </c>
      <c r="C65" s="53"/>
      <c r="D65" s="65">
        <v>9075867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/>
      <c r="C69" s="53"/>
      <c r="D69" s="65"/>
      <c r="E69" s="41"/>
    </row>
    <row r="70" spans="1:5">
      <c r="A70" s="66" t="s">
        <v>270</v>
      </c>
      <c r="B70" s="65">
        <v>690740</v>
      </c>
      <c r="C70" s="53"/>
      <c r="D70" s="65">
        <v>734605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30021298</v>
      </c>
      <c r="C75" s="58"/>
      <c r="D75" s="57">
        <f>SUM(D62:D74)</f>
        <v>9810472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>
        <v>31762544</v>
      </c>
      <c r="C84" s="53"/>
      <c r="D84" s="65">
        <v>31762544</v>
      </c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31762544</v>
      </c>
      <c r="C92" s="58"/>
      <c r="D92" s="57">
        <f>SUM(D78:D91)</f>
        <v>31762544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61783842</v>
      </c>
      <c r="C94" s="68"/>
      <c r="D94" s="69">
        <f>D75+D92</f>
        <v>41573016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>
        <v>3500000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-23396276</v>
      </c>
      <c r="C105" s="64"/>
      <c r="D105" s="65">
        <v>-25493678</v>
      </c>
      <c r="E105" s="41"/>
    </row>
    <row r="106" spans="1:5">
      <c r="A106" s="49" t="s">
        <v>245</v>
      </c>
      <c r="B106" s="65">
        <v>1553798</v>
      </c>
      <c r="C106" s="53"/>
      <c r="D106" s="65">
        <v>2097402</v>
      </c>
      <c r="E106" s="41"/>
    </row>
    <row r="107" spans="1:5" ht="18" customHeight="1">
      <c r="A107" s="49" t="s">
        <v>248</v>
      </c>
      <c r="B107" s="61">
        <f>SUM(B97:B106)</f>
        <v>-18342478</v>
      </c>
      <c r="C107" s="62"/>
      <c r="D107" s="61">
        <f>SUM(D97:D106)</f>
        <v>-19896276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-18342478</v>
      </c>
      <c r="C109" s="68"/>
      <c r="D109" s="69">
        <f>SUM(D107:D108)</f>
        <v>-19896276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43441364</v>
      </c>
      <c r="C111" s="68"/>
      <c r="D111" s="67">
        <f>D94+D109</f>
        <v>21676740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F34" sqref="F34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257</v>
      </c>
    </row>
    <row r="2" spans="1:6">
      <c r="A2" s="76" t="s">
        <v>254</v>
      </c>
    </row>
    <row r="3" spans="1:6">
      <c r="A3" s="76" t="s">
        <v>255</v>
      </c>
    </row>
    <row r="4" spans="1:6">
      <c r="A4" s="76" t="s">
        <v>256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>
        <v>43690475</v>
      </c>
      <c r="C10" s="86"/>
      <c r="D10" s="89">
        <v>31588000</v>
      </c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/>
      <c r="C14" s="86"/>
      <c r="D14" s="89"/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>
        <v>-27761451</v>
      </c>
      <c r="C19" s="86"/>
      <c r="D19" s="89">
        <v>-17230070</v>
      </c>
      <c r="E19" s="85"/>
      <c r="F19" s="75"/>
    </row>
    <row r="20" spans="1:6">
      <c r="A20" s="88" t="s">
        <v>316</v>
      </c>
      <c r="B20" s="89"/>
      <c r="C20" s="86"/>
      <c r="D20" s="89"/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-11896668</v>
      </c>
      <c r="C22" s="86"/>
      <c r="D22" s="89">
        <v>-11470544</v>
      </c>
      <c r="E22" s="85"/>
      <c r="F22" s="75"/>
    </row>
    <row r="23" spans="1:6">
      <c r="A23" s="88" t="s">
        <v>319</v>
      </c>
      <c r="B23" s="89">
        <v>-2481648</v>
      </c>
      <c r="C23" s="86"/>
      <c r="D23" s="89">
        <v>-789984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/>
      <c r="C26" s="86"/>
      <c r="D26" s="89"/>
      <c r="E26" s="85"/>
      <c r="F26" s="75"/>
    </row>
    <row r="27" spans="1:6">
      <c r="A27" s="84" t="s">
        <v>323</v>
      </c>
      <c r="B27" s="89"/>
      <c r="C27" s="86"/>
      <c r="D27" s="89"/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/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/>
      <c r="C32" s="86"/>
      <c r="D32" s="89"/>
      <c r="E32" s="85"/>
      <c r="F32" s="75"/>
    </row>
    <row r="33" spans="1:6" ht="15" customHeight="1">
      <c r="A33" s="88" t="s">
        <v>329</v>
      </c>
      <c r="B33" s="89">
        <v>3090</v>
      </c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/>
      <c r="C37" s="86"/>
      <c r="D37" s="89"/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1553798</v>
      </c>
      <c r="C42" s="94"/>
      <c r="D42" s="93">
        <f>D10+D19+D22+D23</f>
        <v>2097402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/>
      <c r="C44" s="86"/>
      <c r="D44" s="89"/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1553798</v>
      </c>
      <c r="C47" s="95"/>
      <c r="D47" s="96">
        <f>SUM(D42:D46)</f>
        <v>2097402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1553798</v>
      </c>
      <c r="C57" s="113"/>
      <c r="D57" s="112">
        <f>D47+D55</f>
        <v>2097402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2022-06-29T20:28:39Z</dcterms:modified>
</cp:coreProperties>
</file>