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kupa 2020 bilanci\kupa new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<sst xmlns="http://schemas.openxmlformats.org/spreadsheetml/2006/main" count="414" uniqueCount="271">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</sst>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zoomScaleNormal="100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743131578</v>
      </c>
      <c r="C10" s="52"/>
      <c r="D10" s="64">
        <v>525605880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1177828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-644873564</v>
      </c>
      <c r="C19" s="52"/>
      <c r="D19" s="64">
        <v>-463850218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-40555319</v>
      </c>
      <c r="C22" s="52"/>
      <c r="D22" s="64">
        <v>-42799715</v>
      </c>
      <c r="E22" s="51"/>
      <c r="F22" s="42"/>
    </row>
    <row r="23" spans="1:6">
      <c r="A23" s="63" t="s">
        <v>249</v>
      </c>
      <c r="B23" s="64">
        <v>-6823629</v>
      </c>
      <c r="C23" s="52"/>
      <c r="D23" s="64">
        <v>-7147552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-9377992</v>
      </c>
      <c r="C25" s="52"/>
      <c r="D25" s="64">
        <v>-6516090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-8907344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-3749883</v>
      </c>
      <c r="C37" s="52"/>
      <c r="D37" s="64">
        <v>-2787927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28843847</v>
      </c>
      <c r="C42" s="55"/>
      <c r="D42" s="54">
        <f>SUM(D9:D41)</f>
        <v>3682206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-4326577</v>
      </c>
      <c r="C44" s="52"/>
      <c r="D44" s="64">
        <v>-5355792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24517270</v>
      </c>
      <c r="C47" s="58"/>
      <c r="D47" s="67">
        <f>SUM(D42:D46)</f>
        <v>-1673586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24517270</v>
      </c>
      <c r="C57" s="77"/>
      <c r="D57" s="76">
        <f>D47+D55</f>
        <v>-1673586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2021-07-23T14:34:10Z</dcterms:modified>
</cp:coreProperties>
</file>