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170" windowHeight="8160" tabRatio="867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7" i="18" l="1"/>
  <c r="D47" i="18"/>
  <c r="B42" i="18"/>
  <c r="D55" i="18" l="1"/>
  <c r="B55" i="18"/>
  <c r="D42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<sst xmlns="http://schemas.openxmlformats.org/spreadsheetml/2006/main" count="414" uniqueCount="271">
  <si>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</si>
  <si>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</si>
  <si>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</si>
  <si>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</si>
  <si>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</si>
  <si>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</si>
  <si>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</si>
  <si>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</si>
  <si>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</si>
  <si>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</si>
  <si>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</si>
  <si>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</si>
  <si>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</si>
  <si>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</si>
  <si>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</si>
  <si>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</si>
  <si>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</si>
  <si>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</si>
  <si>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</si>
  <si>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</si>
  <si>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</si>
  <si>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</si>
  <si>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</si>
  <si>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</si>
  <si>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</si>
  <si>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</si>
  <si>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</si>
  <si>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</si>
  <si>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</si>
  <si>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</si>
  <si>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</si>
  <si>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</si>
  <si>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</si>
  <si>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</si>
  <si>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</si>
  <si>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</si>
  <si>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</si>
  <si>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</si>
  <si>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</si>
  <si>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</si>
  <si>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</si>
  <si>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</si>
  <si>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</si>
  <si>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</si>
  <si>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</si>
  <si>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</si>
  <si>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</si>
  <si>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</si>
  <si>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</si>
  <si>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</si>
  <si>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</si>
  <si>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</si>
  <si>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</si>
  <si>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</si>
  <si>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</si>
  <si>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</si>
  <si>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</si>
  <si>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</si>
  <si>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</si>
  <si>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</si>
  <si>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</si>
  <si>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</si>
  <si>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</si>
  <si>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</si>
  <si>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</si>
  <si>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</si>
  <si>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</si>
  <si>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</si>
  <si>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</si>
  <si>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</si>
  <si>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</si>
  <si>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</si>
  <si>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</si>
  <si>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</si>
  <si>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</si>
  <si>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</si>
  <si>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</si>
  <si>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</si>
  <si>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</si>
  <si>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</si>
  <si>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</si>
  <si>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</si>
  <si>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</si>
  <si>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</si>
  <si>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</si>
  <si>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</si>
  <si>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</si>
  <si>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</si>
  <si>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</si>
  <si>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</si>
  <si>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</si>
  <si>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</si>
  <si>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</si>
  <si>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</si>
  <si>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</si>
  <si>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</si>
  <si>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</si>
  <si>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</si>
  <si>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</si>
  <si>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</si>
  <si>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</si>
  <si>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</si>
  <si>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</si>
  <si>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</si>
  <si>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</si>
  <si>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</si>
  <si>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</si>
  <si>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</si>
  <si>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</si>
  <si>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</si>
  <si>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</si>
  <si>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</si>
  <si>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</si>
  <si>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</si>
  <si>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</si>
  <si>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</si>
  <si>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</si>
  <si>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</si>
  <si>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</si>
  <si>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</si>
  <si>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</si>
  <si>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</si>
  <si>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</si>
  <si>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</si>
  <si>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</si>
  <si>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</si>
  <si>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</si>
  <si>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</si>
  <si>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</si>
  <si>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</si>
  <si>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</si>
  <si>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</si>
  <si>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</si>
  <si>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</si>
  <si>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</si>
  <si>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</si>
  <si>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</si>
  <si>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</si>
  <si>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</si>
  <si>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</si>
  <si>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</si>
  <si>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</si>
  <si>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</si>
  <si>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</si>
  <si>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</si>
  <si>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</si>
  <si>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</si>
  <si>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</si>
  <si>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</si>
  <si>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</si>
  <si>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</si>
  <si>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</si>
  <si>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</si>
  <si>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</si>
  <si>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</si>
  <si>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</si>
  <si>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</si>
  <si>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</si>
  <si>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</si>
  <si>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</si>
  <si>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</si>
  <si>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</si>
  <si>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</si>
  <si>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</si>
  <si>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</si>
  <si>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</si>
  <si>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</si>
  <si>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</si>
  <si>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</si>
  <si>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</si>
  <si>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</si>
  <si>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</si>
  <si>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</si>
  <si>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</si>
  <si>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</si>
  <si>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</si>
  <si>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</si>
  <si>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</si>
  <si>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</si>
  <si>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</si>
  <si>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</si>
  <si>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</si>
  <si>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</si>
  <si>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</si>
  <si>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</si>
  <si>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</si>
  <si>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</si>
  <si>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</si>
  <si>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</si>
  <si>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</si>
  <si>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</si>
  <si>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</si>
  <si>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</si>
  <si>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</si>
  <si>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</si>
  <si>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</si>
  <si>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</si>
  <si>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</si>
  <si>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</si>
  <si>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</si>
  <si>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</si>
  <si>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</si>
  <si>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</si>
  <si>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</si>
  <si>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</si>
  <si>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</si>
  <si>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</si>
  <si>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</si>
  <si>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</si>
  <si>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</si>
  <si>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</si>
  <si>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</si>
  <si>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</si>
  <si>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</si>
  <si>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</si>
  <si>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</si>
  <si>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</si>
  <si>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</si>
  <si>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</si>
  <si>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</si>
  <si>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</si>
  <si>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</si>
  <si>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</si>
  <si>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</si>
  <si>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</si>
  <si>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</si>
  <si>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</si>
  <si>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</si>
  <si>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</si>
  <si>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</si>
  <si>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</si>
  <si>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</si>
  <si>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</si>
  <si>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</si>
  <si>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</si>
  <si>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</si>
  <si>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</si>
  <si>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</si>
  <si>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</si>
  <si>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</si>
  <si>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</si>
  <si>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</si>
  <si>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</si>
  <si>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</si>
  <si>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</si>
  <si>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</si>
  <si>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</si>
  <si>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</si>
  <si>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</si>
  <si>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</si>
  <si>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</si>
  <si>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</si>
  <si>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</si>
  <si>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</si>
  <si>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</si>
  <si>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</si>
  <si>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</si>
  <si>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</si>
  <si>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</si>
  <si>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</si>
  <si>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</si>
  <si>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</si>
  <si>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</si>
  <si>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</si>
  <si>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</si>
  <si>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</si>
  <si>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</si>
  <si>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</si>
  <si>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</si>
  <si>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 SKELA SYLA  SHPK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</si>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</sst>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H15" sqref="H1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162037075</v>
      </c>
      <c r="C10" s="52"/>
      <c r="D10" s="64">
        <v>150030292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-103845465</v>
      </c>
      <c r="C19" s="52"/>
      <c r="D19" s="64">
        <v>-100282525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-12802828</v>
      </c>
      <c r="C22" s="52"/>
      <c r="D22" s="64">
        <v>-13340334</v>
      </c>
      <c r="E22" s="51"/>
      <c r="F22" s="42"/>
    </row>
    <row r="23" spans="1:6">
      <c r="A23" s="63" t="s">
        <v>247</v>
      </c>
      <c r="B23" s="64">
        <v>-2127477</v>
      </c>
      <c r="C23" s="52"/>
      <c r="D23" s="64">
        <v>-2229690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-1562210</v>
      </c>
      <c r="C26" s="52"/>
      <c r="D26" s="64">
        <v>-1762418</v>
      </c>
      <c r="E26" s="51"/>
      <c r="F26" s="42"/>
    </row>
    <row r="27" spans="1:6">
      <c r="A27" s="45" t="s">
        <v>221</v>
      </c>
      <c r="B27" s="64">
        <v>-25330727</v>
      </c>
      <c r="C27" s="52"/>
      <c r="D27" s="64">
        <v>-20321419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-1923748</v>
      </c>
      <c r="C37" s="52"/>
      <c r="D37" s="64">
        <v>-1198949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14444620</v>
      </c>
      <c r="C42" s="55"/>
      <c r="D42" s="54">
        <f>SUM(D9:D41)</f>
        <v>10894957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-2166693</v>
      </c>
      <c r="C44" s="52"/>
      <c r="D44" s="64">
        <v>-1689855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12277927</v>
      </c>
      <c r="C47" s="67">
        <f t="shared" ref="C47:D47" si="0">SUM(C42:C46)</f>
        <v>0</v>
      </c>
      <c r="D47" s="67">
        <f t="shared" si="0"/>
        <v>9205102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12277927</v>
      </c>
      <c r="C57" s="77"/>
      <c r="D57" s="76">
        <f>D47+D55</f>
        <v>9205102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2019-07-05T11:49:34Z</dcterms:modified>
</cp:coreProperties>
</file>