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2" l="1"/>
  <c r="C12"/>
  <c r="C17" s="1"/>
  <c r="C25" s="1"/>
  <c r="C27" s="1"/>
  <c r="B17"/>
  <c r="B25" s="1"/>
  <c r="B27" s="1"/>
  <c r="M14"/>
  <c r="N14"/>
  <c r="M23"/>
  <c r="M20"/>
  <c r="M12"/>
  <c r="N25"/>
  <c r="M18"/>
  <c r="M8"/>
  <c r="N9"/>
  <c r="N11"/>
  <c r="N24"/>
  <c r="N21"/>
  <c r="N16"/>
  <c r="N15"/>
  <c r="N23"/>
  <c r="M19"/>
  <c r="N12"/>
  <c r="M27"/>
  <c r="M15"/>
  <c r="M22"/>
  <c r="N17"/>
  <c r="M11"/>
  <c r="N10"/>
  <c r="M6"/>
  <c r="N27"/>
  <c r="N8"/>
  <c r="M7"/>
  <c r="N18"/>
  <c r="M13"/>
  <c r="N13"/>
  <c r="N6"/>
  <c r="N22"/>
  <c r="N26"/>
  <c r="M26"/>
  <c r="M16"/>
  <c r="M17"/>
  <c r="N19"/>
  <c r="M24"/>
  <c r="M21"/>
  <c r="N7"/>
  <c r="M10"/>
  <c r="N20"/>
  <c r="M25"/>
  <c r="M9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<sst xmlns="http://schemas.openxmlformats.org/spreadsheetml/2006/main" count="28" uniqueCount="27">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</sst>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3" fontId="0" fillId="0" borderId="0" xfId="0" applyNumberFormat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27" sqref="C2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3" t="s">
        <v>24</v>
      </c>
      <c r="B2" s="19" t="s">
        <v>23</v>
      </c>
      <c r="C2" s="19" t="s">
        <v>23</v>
      </c>
    </row>
    <row r="3" spans="1:14" ht="15" customHeight="1">
      <c r="A3" s="24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75933943</v>
      </c>
      <c r="C6" s="4">
        <v>107936362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>
        <v>0</v>
      </c>
      <c r="C9" s="1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-63422306</v>
      </c>
      <c r="C10" s="21">
        <v>-91447700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-642557</v>
      </c>
      <c r="C11" s="21">
        <v>-2219183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-5206410</v>
      </c>
      <c r="C12" s="16">
        <f>SUM(C13:C14)</f>
        <v>-4379858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-4461363</v>
      </c>
      <c r="C13" s="21">
        <v>-3753092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-745047</v>
      </c>
      <c r="C14" s="21">
        <v>-626766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0</v>
      </c>
      <c r="C15" s="21">
        <v>-1534062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-3018566</v>
      </c>
      <c r="C16" s="21">
        <v>-312850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3644104</v>
      </c>
      <c r="C17" s="7">
        <f>SUM(C6:C12,C15:C16)</f>
        <v>8042709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>
        <v>0</v>
      </c>
      <c r="C19" s="1">
        <v>0</v>
      </c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-77386</v>
      </c>
      <c r="C20" s="1">
        <v>-63263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0</v>
      </c>
      <c r="C22" s="2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B20</f>
        <v>-77386</v>
      </c>
      <c r="C23" s="7">
        <f>C20</f>
        <v>-63263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3566718</v>
      </c>
      <c r="C25" s="6">
        <f>C17+C23</f>
        <v>7979446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-535008</v>
      </c>
      <c r="C26" s="21">
        <v>-1196917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B25+B26</f>
        <v>3031710</v>
      </c>
      <c r="C27" s="2">
        <f>C25+C26</f>
        <v>6782529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22"/>
      <c r="C29" s="22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ekonomiste</cp:lastModifiedBy>
  <dcterms:created xsi:type="dcterms:W3CDTF">2018-06-20T15:30:23Z</dcterms:created>
  <dcterms:modified xsi:type="dcterms:W3CDTF">2021-07-29T07:45:58Z</dcterms:modified>
</cp:coreProperties>
</file>