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XHEKSONI 31 07 20\gusht 2020\bilanci 2020\dok ok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B39" i="18"/>
  <c r="B26" i="18"/>
  <c r="B23" i="18"/>
  <c r="B22" i="18" l="1"/>
  <c r="B20" i="18"/>
  <c r="B19" i="18"/>
  <c r="B42" i="18" l="1"/>
  <c r="D42" i="18"/>
  <c r="D47" i="18" s="1"/>
  <c r="B55" i="18" l="1"/>
  <c r="D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<sst xmlns="http://schemas.openxmlformats.org/spreadsheetml/2006/main" count="416" uniqueCount="272">
  <si>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</si>
  <si>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</si>
  <si>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</si>
  <si>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</si>
  <si>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</si>
  <si>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</si>
  <si>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</si>
  <si>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</si>
  <si>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</si>
  <si>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</si>
  <si>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</si>
  <si>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</si>
  <si>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</si>
  <si>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</si>
  <si>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</si>
  <si>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</si>
  <si>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</si>
  <si>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</si>
  <si>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</si>
  <si>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</si>
  <si>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</si>
  <si>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</si>
  <si>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</si>
  <si>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</si>
  <si>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</si>
  <si>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</si>
  <si>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</si>
  <si>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</si>
  <si>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</si>
  <si>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</si>
  <si>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</si>
  <si>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</si>
  <si>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</si>
  <si>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</si>
  <si>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</si>
  <si>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</si>
  <si>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</si>
  <si>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</si>
  <si>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</si>
  <si>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</si>
  <si>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</si>
  <si>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</si>
  <si>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</si>
  <si>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</si>
  <si>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</si>
  <si>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</si>
  <si>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</si>
  <si>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</si>
  <si>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</si>
  <si>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</si>
  <si>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</si>
  <si>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</si>
  <si>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</si>
  <si>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</si>
  <si>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</si>
  <si>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</si>
  <si>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</si>
  <si>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</si>
  <si>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</si>
  <si>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</si>
  <si>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</si>
  <si>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</si>
  <si>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</si>
  <si>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</si>
  <si>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</si>
  <si>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</si>
  <si>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</si>
  <si>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</si>
  <si>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</si>
  <si>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</si>
  <si>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</si>
  <si>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</si>
  <si>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</si>
  <si>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</si>
  <si>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</si>
  <si>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</si>
  <si>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</si>
  <si>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</si>
  <si>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</si>
  <si>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</si>
  <si>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</si>
  <si>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</si>
  <si>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</si>
  <si>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</si>
  <si>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</si>
  <si>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</si>
  <si>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</si>
  <si>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</si>
  <si>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</si>
  <si>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</si>
  <si>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</si>
  <si>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</si>
  <si>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</si>
  <si>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</si>
  <si>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</si>
  <si>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</si>
  <si>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</si>
  <si>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</si>
  <si>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</si>
  <si>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</si>
  <si>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</si>
  <si>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</si>
  <si>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</si>
  <si>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</si>
  <si>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</si>
  <si>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</si>
  <si>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</si>
  <si>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</si>
  <si>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</si>
  <si>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</si>
  <si>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</si>
  <si>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</si>
  <si>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</si>
  <si>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</si>
  <si>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</si>
  <si>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</si>
  <si>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</si>
  <si>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</si>
  <si>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</si>
  <si>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</si>
  <si>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</si>
  <si>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</si>
  <si>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</si>
  <si>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</si>
  <si>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</si>
  <si>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</si>
  <si>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</si>
  <si>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</si>
  <si>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</si>
  <si>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</si>
  <si>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</si>
  <si>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</si>
  <si>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</si>
  <si>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</si>
  <si>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</si>
  <si>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</si>
  <si>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</si>
  <si>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</si>
  <si>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</si>
  <si>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</si>
  <si>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</si>
  <si>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</si>
  <si>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</si>
  <si>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</si>
  <si>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</si>
  <si>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</si>
  <si>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</si>
  <si>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</si>
  <si>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</si>
  <si>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</si>
  <si>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</si>
  <si>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</si>
  <si>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</si>
  <si>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</si>
  <si>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</si>
  <si>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</si>
  <si>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</si>
  <si>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</si>
  <si>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</si>
  <si>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</si>
  <si>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</si>
  <si>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</si>
  <si>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</si>
  <si>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</si>
  <si>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</si>
  <si>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</si>
  <si>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</si>
  <si>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</si>
  <si>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</si>
  <si>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</si>
  <si>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</si>
  <si>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</si>
  <si>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</si>
  <si>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</si>
  <si>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</si>
  <si>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</si>
  <si>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</si>
  <si>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</si>
  <si>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</si>
  <si>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</si>
  <si>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</si>
  <si>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</si>
  <si>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</si>
  <si>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</si>
  <si>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</si>
  <si>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</si>
  <si>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</si>
  <si>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</si>
  <si>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</si>
  <si>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</si>
  <si>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</si>
  <si>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</si>
  <si>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</si>
  <si>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</si>
  <si>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</si>
  <si>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</si>
  <si>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</si>
  <si>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</si>
  <si>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</si>
  <si>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</si>
  <si>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</si>
  <si>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</si>
  <si>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</si>
  <si>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</si>
  <si>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</si>
  <si>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</si>
  <si>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</si>
  <si>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</si>
  <si>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</si>
  <si>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</si>
  <si>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</si>
  <si>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</si>
  <si>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</si>
  <si>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</si>
  <si>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</si>
  <si>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</si>
  <si>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</si>
  <si>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</si>
  <si>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</si>
  <si>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</si>
  <si>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</si>
  <si>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</si>
  <si>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</si>
  <si>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</si>
  <si>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</si>
  <si>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</si>
  <si>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</si>
  <si>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</si>
  <si>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</si>
  <si>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</si>
  <si>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</si>
  <si>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</si>
  <si>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</si>
  <si>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</si>
  <si>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</si>
  <si>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</si>
  <si>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</si>
  <si>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</si>
  <si>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</si>
  <si>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</si>
  <si>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</si>
  <si>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</si>
  <si>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</si>
  <si>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</si>
  <si>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</si>
  <si>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</si>
  <si>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</si>
  <si>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</si>
  <si>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</si>
  <si>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</si>
  <si>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</si>
  <si>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</si>
  <si>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</si>
  <si>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</si>
  <si>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</si>
  <si>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</si>
  <si>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</si>
  <si>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</si>
  <si>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</si>
  <si>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</si>
  <si>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</si>
  <si>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</si>
  <si>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</si>
  <si>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</si>
  <si>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</si>
  <si>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</si>
  <si>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</si>
  <si>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</si>
  <si>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</si>
  <si>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NIPT   K39010090G</t>
  </si>
  <si>
    <t>" XHEKSONI  04" SHPK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</si>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</sst>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workbookViewId="0">
      <selection activeCell="A12" sqref="A1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10132165</v>
      </c>
      <c r="C10" s="52"/>
      <c r="D10" s="64">
        <v>14067372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-3096533</f>
        <v>-3096533</v>
      </c>
      <c r="C19" s="52"/>
      <c r="D19" s="64">
        <v>-7720321</v>
      </c>
      <c r="E19" s="51"/>
      <c r="F19" s="42"/>
    </row>
    <row r="20" spans="1:6">
      <c r="A20" s="63" t="s">
        <v>243</v>
      </c>
      <c r="B20" s="64">
        <f>-2139834</f>
        <v>-2139834</v>
      </c>
      <c r="C20" s="52"/>
      <c r="D20" s="64">
        <v>-717046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-1503900</f>
        <v>-1503900</v>
      </c>
      <c r="C22" s="52"/>
      <c r="D22" s="64">
        <v>-1401809</v>
      </c>
      <c r="E22" s="51"/>
      <c r="F22" s="42"/>
    </row>
    <row r="23" spans="1:6">
      <c r="A23" s="63" t="s">
        <v>245</v>
      </c>
      <c r="B23" s="64">
        <f>-251152</f>
        <v>-251152</v>
      </c>
      <c r="C23" s="52"/>
      <c r="D23" s="64">
        <v>-234103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-91342</f>
        <v>-91342</v>
      </c>
      <c r="C26" s="52"/>
      <c r="D26" s="64">
        <v>-121790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-283727</f>
        <v>-283727</v>
      </c>
      <c r="C39" s="52"/>
      <c r="D39" s="64">
        <v>-415616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2765677</v>
      </c>
      <c r="C42" s="55"/>
      <c r="D42" s="54">
        <f>SUM(D9:D41)</f>
        <v>3456687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-138572</f>
        <v>-138572</v>
      </c>
      <c r="C44" s="52"/>
      <c r="D44" s="64">
        <v>-525550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2627105</v>
      </c>
      <c r="C47" s="58"/>
      <c r="D47" s="67">
        <f>SUM(D42:D46)</f>
        <v>2931137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84"/>
      <c r="G50" s="84"/>
      <c r="H50" s="84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2627105</v>
      </c>
      <c r="C57" s="77"/>
      <c r="D57" s="76">
        <f>D47+D55</f>
        <v>2931137</v>
      </c>
      <c r="E57" s="60"/>
      <c r="F57" s="37"/>
      <c r="H57" s="84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2021-07-30T09:48:35Z</dcterms:modified>
</cp:coreProperties>
</file>