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7" i="18"/>
  <c r="D47"/>
  <c r="B47"/>
  <c r="D42"/>
  <c r="B42"/>
  <c r="C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<sst xmlns="http://schemas.openxmlformats.org/spreadsheetml/2006/main" count="414" uniqueCount="271">
  <si>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</si>
  <si>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</si>
  <si>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</si>
  <si>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</si>
  <si>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</si>
  <si>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</si>
  <si>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</si>
  <si>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</si>
  <si>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</si>
  <si>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</si>
  <si>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</si>
  <si>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</si>
  <si>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</si>
  <si>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</si>
  <si>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</si>
  <si>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</si>
  <si>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</si>
  <si>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</si>
  <si>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</si>
  <si>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</si>
  <si>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</si>
  <si>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</si>
  <si>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</si>
  <si>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</si>
  <si>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</si>
  <si>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</si>
  <si>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</si>
  <si>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</si>
  <si>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</si>
  <si>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</si>
  <si>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</si>
  <si>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</si>
  <si>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</si>
  <si>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</si>
  <si>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</si>
  <si>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</si>
  <si>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</si>
  <si>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</si>
  <si>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</si>
  <si>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</si>
  <si>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</si>
  <si>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</si>
  <si>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</si>
  <si>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</si>
  <si>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</si>
  <si>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</si>
  <si>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</si>
  <si>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</si>
  <si>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</si>
  <si>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</si>
  <si>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</si>
  <si>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</si>
  <si>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</si>
  <si>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</si>
  <si>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</si>
  <si>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</si>
  <si>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</si>
  <si>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</si>
  <si>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</si>
  <si>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</si>
  <si>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</si>
  <si>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</si>
  <si>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</si>
  <si>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</si>
  <si>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</si>
  <si>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</si>
  <si>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</si>
  <si>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</si>
  <si>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</si>
  <si>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</si>
  <si>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</si>
  <si>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</si>
  <si>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</si>
  <si>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</si>
  <si>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</si>
  <si>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</si>
  <si>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</si>
  <si>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</si>
  <si>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</si>
  <si>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</si>
  <si>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</si>
  <si>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</si>
  <si>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</si>
  <si>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</si>
  <si>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</si>
  <si>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</si>
  <si>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</si>
  <si>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</si>
  <si>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</si>
  <si>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</si>
  <si>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</si>
  <si>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</si>
  <si>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</si>
  <si>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</si>
  <si>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</si>
  <si>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</si>
  <si>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</si>
  <si>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</si>
  <si>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</si>
  <si>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</si>
  <si>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</si>
  <si>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</si>
  <si>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</si>
  <si>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</si>
  <si>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</si>
  <si>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</si>
  <si>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</si>
  <si>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</si>
  <si>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</si>
  <si>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</si>
  <si>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</si>
  <si>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</si>
  <si>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</si>
  <si>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</si>
  <si>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</si>
  <si>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</si>
  <si>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</si>
  <si>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</si>
  <si>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</si>
  <si>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</si>
  <si>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</si>
  <si>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</si>
  <si>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</si>
  <si>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</si>
  <si>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</si>
  <si>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</si>
  <si>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</si>
  <si>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</si>
  <si>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</si>
  <si>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</si>
  <si>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</si>
  <si>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</si>
  <si>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</si>
  <si>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</si>
  <si>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</si>
  <si>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</si>
  <si>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</si>
  <si>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</si>
  <si>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</si>
  <si>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</si>
  <si>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</si>
  <si>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</si>
  <si>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</si>
  <si>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</si>
  <si>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</si>
  <si>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</si>
  <si>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</si>
  <si>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</si>
  <si>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</si>
  <si>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</si>
  <si>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</si>
  <si>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</si>
  <si>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</si>
  <si>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</si>
  <si>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</si>
  <si>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</si>
  <si>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</si>
  <si>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</si>
  <si>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</si>
  <si>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</si>
  <si>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</si>
  <si>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</si>
  <si>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</si>
  <si>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</si>
  <si>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</si>
  <si>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</si>
  <si>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</si>
  <si>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</si>
  <si>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</si>
  <si>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</si>
  <si>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</si>
  <si>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</si>
  <si>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</si>
  <si>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</si>
  <si>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</si>
  <si>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</si>
  <si>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</si>
  <si>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</si>
  <si>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</si>
  <si>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</si>
  <si>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</si>
  <si>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</si>
  <si>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</si>
  <si>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</si>
  <si>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</si>
  <si>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</si>
  <si>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</si>
  <si>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</si>
  <si>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</si>
  <si>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</si>
  <si>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</si>
  <si>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</si>
  <si>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</si>
  <si>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</si>
  <si>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</si>
  <si>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</si>
  <si>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</si>
  <si>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</si>
  <si>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</si>
  <si>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</si>
  <si>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</si>
  <si>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</si>
  <si>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</si>
  <si>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</si>
  <si>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</si>
  <si>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</si>
  <si>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</si>
  <si>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</si>
  <si>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</si>
  <si>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</si>
  <si>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</si>
  <si>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</si>
  <si>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</si>
  <si>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</si>
  <si>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</si>
  <si>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</si>
  <si>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</si>
  <si>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</si>
  <si>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</si>
  <si>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</si>
  <si>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</si>
  <si>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</si>
  <si>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</si>
  <si>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</si>
  <si>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</si>
  <si>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</si>
  <si>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</si>
  <si>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</si>
  <si>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</si>
  <si>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</si>
  <si>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</si>
  <si>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</si>
  <si>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</si>
  <si>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</si>
  <si>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</si>
  <si>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</si>
  <si>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</si>
  <si>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</si>
  <si>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</si>
  <si>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</si>
  <si>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</si>
  <si>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</si>
  <si>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</si>
  <si>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</si>
  <si>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</si>
  <si>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</si>
  <si>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</si>
  <si>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</si>
  <si>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</si>
  <si>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</si>
  <si>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</si>
  <si>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</si>
  <si>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</si>
  <si>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</si>
  <si>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</si>
  <si>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</si>
  <si>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</si>
  <si>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</si>
  <si>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</si>
  <si>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</si>
  <si>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</si>
  <si>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</si>
  <si>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</si>
  <si>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</si>
  <si>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</si>
  <si>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</si>
  <si>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</si>
  <si>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</si>
  <si>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Beni</t>
  </si>
  <si>
    <t>NIPT nga sistemi  K07713214A</t>
  </si>
  <si>
    <t>Pasqyrat financiare te vitit 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</si>
</sst>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13996418</v>
      </c>
      <c r="C10" s="52"/>
      <c r="D10" s="64">
        <v>7326039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-764324</v>
      </c>
      <c r="C19" s="52"/>
      <c r="D19" s="64">
        <v>-1999430</v>
      </c>
      <c r="E19" s="51"/>
      <c r="F19" s="42"/>
    </row>
    <row r="20" spans="1:6">
      <c r="A20" s="63" t="s">
        <v>244</v>
      </c>
      <c r="B20" s="64">
        <v>-1259892</v>
      </c>
      <c r="C20" s="52"/>
      <c r="D20" s="64">
        <v>-656993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-2721400</v>
      </c>
      <c r="C22" s="52"/>
      <c r="D22" s="64">
        <v>-3240057</v>
      </c>
      <c r="E22" s="51"/>
      <c r="F22" s="42"/>
    </row>
    <row r="23" spans="1:6">
      <c r="A23" s="63" t="s">
        <v>246</v>
      </c>
      <c r="B23" s="64">
        <v>-518359</v>
      </c>
      <c r="C23" s="52"/>
      <c r="D23" s="64">
        <v>-388772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-2533064</v>
      </c>
      <c r="C25" s="52"/>
      <c r="D25" s="64">
        <v>-363101</v>
      </c>
      <c r="E25" s="51"/>
      <c r="F25" s="42"/>
    </row>
    <row r="26" spans="1:6">
      <c r="A26" s="45" t="s">
        <v>235</v>
      </c>
      <c r="B26" s="64">
        <v>-465161</v>
      </c>
      <c r="C26" s="52"/>
      <c r="D26" s="64">
        <v>-253000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B10+B19+B20+B22+B23+B25+B26</f>
        <v>5734218</v>
      </c>
      <c r="C42" s="54">
        <f t="shared" ref="C42" si="0">C10-C19-C20-C22-C23-C25-C26</f>
        <v>0</v>
      </c>
      <c r="D42" s="54">
        <f>D10+D19+D20+D22+D23+D25+D26</f>
        <v>424686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-286711</v>
      </c>
      <c r="C44" s="52"/>
      <c r="D44" s="64">
        <v>-21234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SUM(B42:B44)</f>
        <v>5447507</v>
      </c>
      <c r="C47" s="67">
        <f t="shared" ref="C47:D47" si="1">SUM(C42:C44)</f>
        <v>0</v>
      </c>
      <c r="D47" s="67">
        <f t="shared" si="1"/>
        <v>403452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5447507</v>
      </c>
      <c r="C57" s="77"/>
      <c r="D57" s="76">
        <f>D47+D55</f>
        <v>403452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</cp:lastModifiedBy>
  <cp:lastPrinted>2016-10-03T09:59:38Z</cp:lastPrinted>
  <dcterms:created xsi:type="dcterms:W3CDTF">2012-01-19T09:31:29Z</dcterms:created>
  <dcterms:modified xsi:type="dcterms:W3CDTF">2021-07-08T14:44:08Z</dcterms:modified>
</cp:coreProperties>
</file>