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  <c r="C24"/>
  <c r="C9" l="1"/>
  <c r="B9"/>
  <c r="B26" s="1"/>
  <c r="B24"/>
  <c r="C20"/>
  <c r="B20"/>
  <c r="C16"/>
  <c r="B16"/>
  <c r="N23"/>
  <c r="N16"/>
  <c r="M16"/>
  <c r="M23"/>
  <c r="M15"/>
  <c r="M13"/>
  <c r="M8"/>
  <c r="N18"/>
  <c r="M11"/>
  <c r="M19"/>
  <c r="N24"/>
  <c r="M26"/>
  <c r="N20"/>
  <c r="N17"/>
  <c r="N10"/>
  <c r="N15"/>
  <c r="N11"/>
  <c r="M27"/>
  <c r="N7"/>
  <c r="M24"/>
  <c r="N8"/>
  <c r="M10"/>
  <c r="N13"/>
  <c r="M28"/>
  <c r="M21"/>
  <c r="N21"/>
  <c r="M20"/>
  <c r="N9"/>
  <c r="M25"/>
  <c r="M14"/>
  <c r="N26"/>
  <c r="M7"/>
  <c r="M12"/>
  <c r="M18"/>
  <c r="N14"/>
  <c r="N27"/>
  <c r="N19"/>
  <c r="M22"/>
  <c r="N25"/>
  <c r="N22"/>
  <c r="N12"/>
  <c r="M9"/>
  <c r="M17"/>
  <c r="N28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<sst xmlns="http://schemas.openxmlformats.org/spreadsheetml/2006/main" count="27" uniqueCount="26">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</sst>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Consolas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11" fillId="5" borderId="4" xfId="1" applyNumberFormat="1" applyFont="1" applyFill="1" applyBorder="1" applyAlignment="1" applyProtection="1">
      <alignment horizontal="right" vertical="center" wrapText="1"/>
    </xf>
    <xf numFmtId="43" fontId="3" fillId="0" borderId="0" xfId="1" applyFont="1" applyBorder="1" applyAlignment="1">
      <alignment vertical="center"/>
    </xf>
    <xf numFmtId="43" fontId="0" fillId="0" borderId="0" xfId="1" applyFont="1" applyBorder="1"/>
    <xf numFmtId="43" fontId="2" fillId="3" borderId="3" xfId="1" applyFont="1" applyFill="1" applyBorder="1" applyAlignment="1">
      <alignment vertical="center"/>
    </xf>
    <xf numFmtId="43" fontId="2" fillId="0" borderId="0" xfId="1" applyFont="1" applyBorder="1" applyAlignment="1">
      <alignment vertical="center"/>
    </xf>
    <xf numFmtId="43" fontId="0" fillId="0" borderId="0" xfId="0" applyNumberFormat="1"/>
    <xf numFmtId="43" fontId="2" fillId="2" borderId="2" xfId="1" applyFont="1" applyFill="1" applyBorder="1" applyAlignment="1">
      <alignment vertical="center"/>
    </xf>
    <xf numFmtId="43" fontId="2" fillId="2" borderId="1" xfId="1" applyFont="1" applyFill="1" applyBorder="1" applyAlignment="1">
      <alignment vertical="center"/>
    </xf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B31" sqref="B31"/>
    </sheetView>
  </sheetViews>
  <sheetFormatPr defaultRowHeight="15"/>
  <cols>
    <col min="1" max="1" width="61" customWidth="1"/>
    <col min="2" max="3" width="22.28515625" customWidth="1"/>
    <col min="5" max="5" width="14" bestFit="1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5" t="s">
        <v>24</v>
      </c>
    </row>
    <row r="2" spans="1:14">
      <c r="A2" s="24" t="s">
        <v>23</v>
      </c>
      <c r="B2" s="14" t="s">
        <v>22</v>
      </c>
      <c r="C2" s="14" t="s">
        <v>22</v>
      </c>
    </row>
    <row r="3" spans="1:14">
      <c r="A3" s="24"/>
      <c r="B3" s="14" t="s">
        <v>21</v>
      </c>
      <c r="C3" s="14" t="s">
        <v>20</v>
      </c>
    </row>
    <row r="4" spans="1:14">
      <c r="A4" s="10" t="s">
        <v>19</v>
      </c>
      <c r="B4" s="2"/>
      <c r="C4" s="2"/>
    </row>
    <row r="5" spans="1:14">
      <c r="A5" s="2"/>
      <c r="B5" s="2"/>
      <c r="C5" s="2"/>
    </row>
    <row r="6" spans="1:14">
      <c r="A6" s="13" t="s">
        <v>18</v>
      </c>
      <c r="B6" s="12"/>
      <c r="C6" s="2"/>
    </row>
    <row r="7" spans="1:14">
      <c r="A7" s="9" t="s">
        <v>17</v>
      </c>
      <c r="B7" s="16">
        <v>9308221.2820000015</v>
      </c>
      <c r="C7" s="16">
        <v>7383502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9" t="s">
        <v>16</v>
      </c>
      <c r="B8" s="9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8" t="s">
        <v>15</v>
      </c>
      <c r="B9" s="6">
        <f>B7</f>
        <v>9308221.2820000015</v>
      </c>
      <c r="C9" s="6">
        <f>C7</f>
        <v>7383502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7"/>
      <c r="B10" s="12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3" t="s">
        <v>14</v>
      </c>
      <c r="B11" s="12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3" t="s">
        <v>13</v>
      </c>
      <c r="B12" s="17">
        <v>-5634266</v>
      </c>
      <c r="C12" s="18">
        <v>-2461368.6800000002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12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12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1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1"/>
      <c r="B16" s="19">
        <f>B12</f>
        <v>-5634266</v>
      </c>
      <c r="C16" s="19">
        <f>C12</f>
        <v>-2461368.6800000002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9</v>
      </c>
      <c r="B17" s="9"/>
      <c r="C17" s="2"/>
      <c r="M17" t="e">
        <f t="shared" ca="1" si="0"/>
        <v>#NAME?</v>
      </c>
      <c r="N17" t="e">
        <f t="shared" ca="1" si="1"/>
        <v>#NAME?</v>
      </c>
    </row>
    <row r="18" spans="1:14">
      <c r="A18" s="9" t="s">
        <v>8</v>
      </c>
      <c r="B18" s="20">
        <v>-3199835</v>
      </c>
      <c r="C18" s="18">
        <v>-2242219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20">
        <v>-534958.5</v>
      </c>
      <c r="C19" s="18">
        <v>-374442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9"/>
      <c r="B20" s="19">
        <f>B18+B19</f>
        <v>-3734793.5</v>
      </c>
      <c r="C20" s="19">
        <f>C18+C19</f>
        <v>-2616661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6</v>
      </c>
      <c r="B21" s="9"/>
      <c r="C21" s="2"/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5</v>
      </c>
      <c r="B22" s="20">
        <v>-1724786.33</v>
      </c>
      <c r="C22" s="18">
        <v>-3283833.5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9" t="s">
        <v>4</v>
      </c>
      <c r="B23" s="9">
        <v>19278.8</v>
      </c>
      <c r="C23" s="18">
        <v>-25530</v>
      </c>
      <c r="E23" s="21"/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8" t="s">
        <v>3</v>
      </c>
      <c r="B24" s="22">
        <f>B16+B20+B22+B23</f>
        <v>-11074567.029999999</v>
      </c>
      <c r="C24" s="22">
        <f>C16+C20+C22+C23</f>
        <v>-8387393.1799999997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7"/>
      <c r="B25" s="4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3" t="s">
        <v>2</v>
      </c>
      <c r="B26" s="22">
        <f>B9+B24</f>
        <v>-1766345.7479999978</v>
      </c>
      <c r="C26" s="22">
        <v>-1003892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5" t="s">
        <v>1</v>
      </c>
      <c r="B27" s="4"/>
      <c r="C27" s="2"/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3" t="s">
        <v>0</v>
      </c>
      <c r="B28" s="23">
        <v>-1766345.75</v>
      </c>
      <c r="C28" s="23">
        <f>C26</f>
        <v>-1003892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2020-06-18T08:58:24Z</dcterms:modified>
</cp:coreProperties>
</file>