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GJEKAJ 2018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42" i="18"/>
  <c r="B47" i="18" s="1"/>
  <c r="D42" i="18" l="1"/>
  <c r="D55" i="18" l="1"/>
  <c r="D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<sst xmlns="http://schemas.openxmlformats.org/spreadsheetml/2006/main" count="414" uniqueCount="271">
  <si>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</si>
  <si>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</si>
  <si>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</si>
  <si>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</si>
  <si>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</si>
  <si>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</si>
  <si>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</si>
  <si>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</si>
  <si>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</si>
  <si>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</si>
  <si>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</si>
  <si>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</si>
  <si>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</si>
  <si>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</si>
  <si>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</si>
  <si>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</si>
  <si>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</si>
  <si>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</si>
  <si>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</si>
  <si>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</si>
  <si>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</si>
  <si>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</si>
  <si>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</si>
  <si>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</si>
  <si>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</si>
  <si>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</si>
  <si>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</si>
  <si>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</si>
  <si>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</si>
  <si>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</si>
  <si>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</si>
  <si>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</si>
  <si>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</si>
  <si>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</si>
  <si>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</si>
  <si>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</si>
  <si>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</si>
  <si>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</si>
  <si>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</si>
  <si>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</si>
  <si>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</si>
  <si>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</si>
  <si>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</si>
  <si>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</si>
  <si>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</si>
  <si>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</si>
  <si>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</si>
  <si>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</si>
  <si>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</si>
  <si>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</si>
  <si>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</si>
  <si>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</si>
  <si>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</si>
  <si>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</si>
  <si>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</si>
  <si>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</si>
  <si>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</si>
  <si>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</si>
  <si>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</si>
  <si>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</si>
  <si>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</si>
  <si>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</si>
  <si>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</si>
  <si>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</si>
  <si>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</si>
  <si>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</si>
  <si>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</si>
  <si>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</si>
  <si>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</si>
  <si>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</si>
  <si>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</si>
  <si>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</si>
  <si>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</si>
  <si>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</si>
  <si>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</si>
  <si>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</si>
  <si>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</si>
  <si>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</si>
  <si>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</si>
  <si>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</si>
  <si>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</si>
  <si>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</si>
  <si>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</si>
  <si>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</si>
  <si>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</si>
  <si>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</si>
  <si>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</si>
  <si>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</si>
  <si>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</si>
  <si>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</si>
  <si>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</si>
  <si>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</si>
  <si>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</si>
  <si>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</si>
  <si>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</si>
  <si>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</si>
  <si>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</si>
  <si>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</si>
  <si>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</si>
  <si>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</si>
  <si>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</si>
  <si>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</si>
  <si>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</si>
  <si>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</si>
  <si>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</si>
  <si>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</si>
  <si>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</si>
  <si>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</si>
  <si>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</si>
  <si>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</si>
  <si>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</si>
  <si>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</si>
  <si>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</si>
  <si>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</si>
  <si>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</si>
  <si>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</si>
  <si>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</si>
  <si>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</si>
  <si>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</si>
  <si>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</si>
  <si>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</si>
  <si>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</si>
  <si>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</si>
  <si>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</si>
  <si>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</si>
  <si>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</si>
  <si>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</si>
  <si>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</si>
  <si>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</si>
  <si>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</si>
  <si>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</si>
  <si>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</si>
  <si>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</si>
  <si>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</si>
  <si>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</si>
  <si>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</si>
  <si>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</si>
  <si>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</si>
  <si>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</si>
  <si>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</si>
  <si>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</si>
  <si>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</si>
  <si>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</si>
  <si>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</si>
  <si>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</si>
  <si>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</si>
  <si>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</si>
  <si>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</si>
  <si>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</si>
  <si>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</si>
  <si>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</si>
  <si>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</si>
  <si>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</si>
  <si>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</si>
  <si>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</si>
  <si>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</si>
  <si>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</si>
  <si>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</si>
  <si>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</si>
  <si>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</si>
  <si>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</si>
  <si>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</si>
  <si>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</si>
  <si>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</si>
  <si>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</si>
  <si>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</si>
  <si>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</si>
  <si>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</si>
  <si>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</si>
  <si>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</si>
  <si>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</si>
  <si>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</si>
  <si>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</si>
  <si>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</si>
  <si>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</si>
  <si>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</si>
  <si>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</si>
  <si>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</si>
  <si>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</si>
  <si>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</si>
  <si>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</si>
  <si>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</si>
  <si>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</si>
  <si>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</si>
  <si>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</si>
  <si>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</si>
  <si>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</si>
  <si>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</si>
  <si>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</si>
  <si>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</si>
  <si>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</si>
  <si>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</si>
  <si>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</si>
  <si>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</si>
  <si>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</si>
  <si>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</si>
  <si>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</si>
  <si>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</si>
  <si>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</si>
  <si>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</si>
  <si>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</si>
  <si>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</si>
  <si>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</si>
  <si>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</si>
  <si>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</si>
  <si>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</si>
  <si>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</si>
  <si>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</si>
  <si>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</si>
  <si>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</si>
  <si>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</si>
  <si>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</si>
  <si>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</si>
  <si>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</si>
  <si>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</si>
  <si>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</si>
  <si>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</si>
  <si>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</si>
  <si>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</si>
  <si>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</si>
  <si>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</si>
  <si>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</si>
  <si>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</si>
  <si>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</si>
  <si>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</si>
  <si>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</si>
  <si>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</si>
  <si>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</si>
  <si>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</si>
  <si>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</si>
  <si>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</si>
  <si>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</si>
  <si>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</si>
  <si>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</si>
  <si>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</si>
  <si>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</si>
  <si>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</si>
  <si>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</si>
  <si>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</si>
  <si>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</si>
  <si>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</si>
  <si>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</si>
  <si>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</si>
  <si>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</si>
  <si>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</si>
  <si>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</si>
  <si>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</si>
  <si>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</si>
  <si>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</si>
  <si>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</si>
  <si>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</si>
  <si>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</si>
  <si>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</si>
  <si>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</si>
  <si>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</si>
  <si>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</si>
  <si>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</si>
  <si>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</si>
  <si>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</si>
  <si>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</si>
  <si>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</si>
  <si>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</si>
  <si>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</si>
  <si>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</si>
  <si>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</si>
  <si>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</si>
  <si>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</si>
  <si>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</si>
  <si>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Gjekaj 2018  sh.p.k.</t>
  </si>
  <si>
    <t>L87609701I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</si>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</sst>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6592" applyNumberFormat="1" applyFont="1" applyAlignment="1">
      <alignment horizontal="right"/>
    </xf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2" sqref="A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215</v>
      </c>
      <c r="B9" s="50"/>
      <c r="C9" s="51"/>
      <c r="D9" s="50"/>
      <c r="E9" s="51"/>
      <c r="F9" s="74" t="s">
        <v>267</v>
      </c>
    </row>
    <row r="10" spans="1:6">
      <c r="A10" s="56" t="s">
        <v>259</v>
      </c>
      <c r="B10" s="57">
        <v>9511970</v>
      </c>
      <c r="C10" s="51"/>
      <c r="D10" s="57">
        <v>5423810</v>
      </c>
      <c r="E10" s="51"/>
      <c r="F10" s="73" t="s">
        <v>264</v>
      </c>
    </row>
    <row r="11" spans="1:6">
      <c r="A11" s="56" t="s">
        <v>261</v>
      </c>
      <c r="B11" s="57"/>
      <c r="C11" s="51"/>
      <c r="D11" s="57"/>
      <c r="E11" s="51"/>
      <c r="F11" s="73" t="s">
        <v>265</v>
      </c>
    </row>
    <row r="12" spans="1:6">
      <c r="A12" s="56" t="s">
        <v>262</v>
      </c>
      <c r="B12" s="57"/>
      <c r="C12" s="51"/>
      <c r="D12" s="57"/>
      <c r="E12" s="51"/>
      <c r="F12" s="73" t="s">
        <v>265</v>
      </c>
    </row>
    <row r="13" spans="1:6">
      <c r="A13" s="56" t="s">
        <v>263</v>
      </c>
      <c r="B13" s="57"/>
      <c r="C13" s="51"/>
      <c r="D13" s="57"/>
      <c r="E13" s="51"/>
      <c r="F13" s="73" t="s">
        <v>265</v>
      </c>
    </row>
    <row r="14" spans="1:6">
      <c r="A14" s="56" t="s">
        <v>260</v>
      </c>
      <c r="B14" s="57"/>
      <c r="C14" s="51"/>
      <c r="D14" s="57"/>
      <c r="E14" s="51"/>
      <c r="F14" s="73" t="s">
        <v>266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41"/>
    </row>
    <row r="19" spans="1:6">
      <c r="A19" s="56" t="s">
        <v>219</v>
      </c>
      <c r="B19" s="57"/>
      <c r="C19" s="51"/>
      <c r="D19" s="57">
        <v>-124542</v>
      </c>
      <c r="E19" s="51"/>
      <c r="F19" s="41"/>
    </row>
    <row r="20" spans="1:6">
      <c r="A20" s="56" t="s">
        <v>244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245</v>
      </c>
      <c r="B22" s="57">
        <v>-1717400</v>
      </c>
      <c r="C22" s="51"/>
      <c r="D22" s="57">
        <v>-875700</v>
      </c>
      <c r="E22" s="51"/>
      <c r="F22" s="41"/>
    </row>
    <row r="23" spans="1:6">
      <c r="A23" s="56" t="s">
        <v>246</v>
      </c>
      <c r="B23" s="57">
        <v>-286807</v>
      </c>
      <c r="C23" s="51"/>
      <c r="D23" s="57">
        <v>-146242</v>
      </c>
      <c r="E23" s="51"/>
      <c r="F23" s="41"/>
    </row>
    <row r="24" spans="1:6">
      <c r="A24" s="56" t="s">
        <v>248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/>
      <c r="C26" s="51"/>
      <c r="D26" s="57"/>
      <c r="E26" s="51"/>
      <c r="F26" s="41"/>
    </row>
    <row r="27" spans="1:6">
      <c r="A27" s="44" t="s">
        <v>221</v>
      </c>
      <c r="B27" s="57">
        <v>-1217652</v>
      </c>
      <c r="C27" s="51"/>
      <c r="D27" s="57">
        <v>-1758181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249</v>
      </c>
      <c r="B29" s="57"/>
      <c r="C29" s="51"/>
      <c r="D29" s="57"/>
      <c r="E29" s="51"/>
      <c r="F29" s="41"/>
    </row>
    <row r="30" spans="1:6" ht="15" customHeight="1">
      <c r="A30" s="56" t="s">
        <v>247</v>
      </c>
      <c r="B30" s="57"/>
      <c r="C30" s="51"/>
      <c r="D30" s="57"/>
      <c r="E30" s="51"/>
      <c r="F30" s="41"/>
    </row>
    <row r="31" spans="1:6" ht="15" customHeight="1">
      <c r="A31" s="56" t="s">
        <v>256</v>
      </c>
      <c r="B31" s="57"/>
      <c r="C31" s="51"/>
      <c r="D31" s="57"/>
      <c r="E31" s="51"/>
      <c r="F31" s="41"/>
    </row>
    <row r="32" spans="1:6" ht="15" customHeight="1">
      <c r="A32" s="56" t="s">
        <v>250</v>
      </c>
      <c r="B32" s="57"/>
      <c r="C32" s="51"/>
      <c r="D32" s="57"/>
      <c r="E32" s="51"/>
      <c r="F32" s="41"/>
    </row>
    <row r="33" spans="1:6" ht="15" customHeight="1">
      <c r="A33" s="56" t="s">
        <v>255</v>
      </c>
      <c r="B33" s="57"/>
      <c r="C33" s="51"/>
      <c r="D33" s="57"/>
      <c r="E33" s="51"/>
      <c r="F33" s="41"/>
    </row>
    <row r="34" spans="1:6" ht="15" customHeight="1">
      <c r="A34" s="56" t="s">
        <v>251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252</v>
      </c>
      <c r="B37" s="57">
        <v>-12173</v>
      </c>
      <c r="C37" s="51"/>
      <c r="D37" s="57">
        <v>-10451</v>
      </c>
      <c r="E37" s="51"/>
      <c r="F37" s="41"/>
    </row>
    <row r="38" spans="1:6">
      <c r="A38" s="56" t="s">
        <v>254</v>
      </c>
      <c r="B38" s="57"/>
      <c r="C38" s="51"/>
      <c r="D38" s="57"/>
      <c r="E38" s="51"/>
      <c r="F38" s="41"/>
    </row>
    <row r="39" spans="1:6">
      <c r="A39" s="56" t="s">
        <v>253</v>
      </c>
      <c r="B39" s="57"/>
      <c r="C39" s="51"/>
      <c r="D39" s="57"/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1" t="s">
        <v>257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6277938</v>
      </c>
      <c r="C42" s="54"/>
      <c r="D42" s="53">
        <f>SUM(D9:D41)</f>
        <v>2508694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-313897</v>
      </c>
      <c r="C44" s="51"/>
      <c r="D44" s="57">
        <v>-376304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240</v>
      </c>
      <c r="B47" s="60">
        <f>SUM(B42:B46)</f>
        <v>5964041</v>
      </c>
      <c r="C47" s="55"/>
      <c r="D47" s="60">
        <f>SUM(D42:D46)</f>
        <v>2132390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241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2" t="s">
        <v>214</v>
      </c>
      <c r="B54" s="58"/>
      <c r="C54" s="52"/>
      <c r="D54" s="58"/>
      <c r="E54" s="52"/>
      <c r="F54" s="36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15.75" thickBot="1">
      <c r="A57" s="63" t="s">
        <v>243</v>
      </c>
      <c r="B57" s="76">
        <f>B42+B44</f>
        <v>5964041</v>
      </c>
      <c r="C57" s="77"/>
      <c r="D57" s="76">
        <v>2132390</v>
      </c>
      <c r="E57" s="77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69" t="s">
        <v>234</v>
      </c>
      <c r="B59" s="75"/>
      <c r="C59" s="68"/>
      <c r="D59" s="75"/>
      <c r="E59" s="6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70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2020-05-22T10:46:52Z</dcterms:modified>
</cp:coreProperties>
</file>