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7" i="18"/>
  <c r="D47"/>
  <c r="D42"/>
  <c r="B42"/>
  <c r="B47" s="1"/>
  <c r="B5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<sst xmlns="http://schemas.openxmlformats.org/spreadsheetml/2006/main" count="414" uniqueCount="271">
  <si>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</si>
  <si>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</si>
  <si>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</si>
  <si>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</si>
  <si>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</si>
  <si>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</si>
  <si>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</si>
  <si>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</si>
  <si>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</si>
  <si>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</si>
  <si>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</si>
  <si>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</si>
  <si>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</si>
  <si>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</si>
  <si>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</si>
  <si>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</si>
  <si>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</si>
  <si>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</si>
  <si>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</si>
  <si>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</si>
  <si>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</si>
  <si>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</si>
  <si>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</si>
  <si>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</si>
  <si>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</si>
  <si>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</si>
  <si>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</si>
  <si>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</si>
  <si>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</si>
  <si>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</si>
  <si>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</si>
  <si>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</si>
  <si>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</si>
  <si>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</si>
  <si>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</si>
  <si>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</si>
  <si>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</si>
  <si>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</si>
  <si>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</si>
  <si>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</si>
  <si>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</si>
  <si>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</si>
  <si>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</si>
  <si>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</si>
  <si>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</si>
  <si>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</si>
  <si>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</si>
  <si>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</si>
  <si>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</si>
  <si>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</si>
  <si>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</si>
  <si>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</si>
  <si>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</si>
  <si>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</si>
  <si>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</si>
  <si>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</si>
  <si>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</si>
  <si>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</si>
  <si>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</si>
  <si>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</si>
  <si>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</si>
  <si>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</si>
  <si>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</si>
  <si>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</si>
  <si>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</si>
  <si>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</si>
  <si>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</si>
  <si>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</si>
  <si>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</si>
  <si>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</si>
  <si>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</si>
  <si>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</si>
  <si>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</si>
  <si>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</si>
  <si>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</si>
  <si>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</si>
  <si>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</si>
  <si>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</si>
  <si>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</si>
  <si>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</si>
  <si>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</si>
  <si>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</si>
  <si>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</si>
  <si>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</si>
  <si>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</si>
  <si>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</si>
  <si>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</si>
  <si>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</si>
  <si>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</si>
  <si>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</si>
  <si>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</si>
  <si>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</si>
  <si>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</si>
  <si>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</si>
  <si>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</si>
  <si>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</si>
  <si>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</si>
  <si>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</si>
  <si>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</si>
  <si>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</si>
  <si>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</si>
  <si>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</si>
  <si>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</si>
  <si>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</si>
  <si>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</si>
  <si>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</si>
  <si>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</si>
  <si>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</si>
  <si>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</si>
  <si>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</si>
  <si>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</si>
  <si>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</si>
  <si>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</si>
  <si>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</si>
  <si>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</si>
  <si>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</si>
  <si>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</si>
  <si>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</si>
  <si>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</si>
  <si>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</si>
  <si>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</si>
  <si>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</si>
  <si>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</si>
  <si>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</si>
  <si>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</si>
  <si>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</si>
  <si>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</si>
  <si>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</si>
  <si>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</si>
  <si>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</si>
  <si>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</si>
  <si>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</si>
  <si>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</si>
  <si>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</si>
  <si>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</si>
  <si>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</si>
  <si>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</si>
  <si>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</si>
  <si>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</si>
  <si>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</si>
  <si>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</si>
  <si>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</si>
  <si>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</si>
  <si>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</si>
  <si>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</si>
  <si>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</si>
  <si>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</si>
  <si>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</si>
  <si>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</si>
  <si>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</si>
  <si>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</si>
  <si>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</si>
  <si>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</si>
  <si>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</si>
  <si>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</si>
  <si>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</si>
  <si>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</si>
  <si>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</si>
  <si>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</si>
  <si>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</si>
  <si>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</si>
  <si>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</si>
  <si>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</si>
  <si>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</si>
  <si>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</si>
  <si>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</si>
  <si>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</si>
  <si>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</si>
  <si>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</si>
  <si>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</si>
  <si>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</si>
  <si>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</si>
  <si>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</si>
  <si>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</si>
  <si>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</si>
  <si>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</si>
  <si>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</si>
  <si>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</si>
  <si>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</si>
  <si>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</si>
  <si>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</si>
  <si>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</si>
  <si>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</si>
  <si>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</si>
  <si>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</si>
  <si>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</si>
  <si>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</si>
  <si>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</si>
  <si>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</si>
  <si>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</si>
  <si>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</si>
  <si>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</si>
  <si>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</si>
  <si>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</si>
  <si>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</si>
  <si>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</si>
  <si>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</si>
  <si>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</si>
  <si>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</si>
  <si>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</si>
  <si>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</si>
  <si>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</si>
  <si>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</si>
  <si>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</si>
  <si>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</si>
  <si>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</si>
  <si>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</si>
  <si>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</si>
  <si>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</si>
  <si>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</si>
  <si>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</si>
  <si>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</si>
  <si>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</si>
  <si>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</si>
  <si>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</si>
  <si>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</si>
  <si>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</si>
  <si>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</si>
  <si>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</si>
  <si>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</si>
  <si>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</si>
  <si>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</si>
  <si>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</si>
  <si>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</si>
  <si>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</si>
  <si>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</si>
  <si>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</si>
  <si>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</si>
  <si>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</si>
  <si>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</si>
  <si>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</si>
  <si>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</si>
  <si>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</si>
  <si>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</si>
  <si>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</si>
  <si>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</si>
  <si>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</si>
  <si>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</si>
  <si>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</si>
  <si>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</si>
  <si>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</si>
  <si>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</si>
  <si>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</si>
  <si>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</si>
  <si>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</si>
  <si>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</si>
  <si>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</si>
  <si>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</si>
  <si>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</si>
  <si>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</si>
  <si>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</si>
  <si>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</si>
  <si>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</si>
  <si>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</si>
  <si>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</si>
  <si>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</si>
  <si>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</si>
  <si>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</si>
  <si>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</si>
  <si>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</si>
  <si>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</si>
  <si>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</si>
  <si>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</si>
  <si>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</si>
  <si>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</si>
  <si>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</si>
  <si>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</si>
  <si>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</si>
  <si>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F &amp; S KONFEKSION SHPK</t>
  </si>
  <si>
    <t>L81312502V</t>
  </si>
  <si>
    <t>Pasqyrat financiare te vitit 2019</t>
  </si>
</sst>
</file>

<file path=xl/styles.xml><?xml version="1.0" encoding="utf-8"?>
<styleSheet xmlns="http://schemas.openxmlformats.org/spreadsheetml/2006/main">
  <numFmts count="23">
    <numFmt numFmtId="43" formatCode="_-* #,##0.00\ _€_-;\-* #,##0.00\ _€_-;_-* &quot;-&quot;??\ _€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83" fillId="0" borderId="25" xfId="0" applyNumberFormat="1" applyFont="1" applyFill="1" applyBorder="1" applyAlignment="1">
      <alignment horizontal="right"/>
    </xf>
    <xf numFmtId="39" fontId="183" fillId="0" borderId="15" xfId="6592" applyNumberFormat="1" applyFont="1" applyFill="1" applyBorder="1" applyAlignment="1">
      <alignment horizontal="right"/>
    </xf>
    <xf numFmtId="39" fontId="174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>
        <v>2019</v>
      </c>
      <c r="C8" s="46"/>
      <c r="D8" s="44">
        <v>2018</v>
      </c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266</v>
      </c>
    </row>
    <row r="10" spans="1:6">
      <c r="A10" s="63" t="s">
        <v>258</v>
      </c>
      <c r="B10" s="64">
        <v>37739401</v>
      </c>
      <c r="C10" s="52"/>
      <c r="D10" s="64">
        <v>26513186</v>
      </c>
      <c r="E10" s="51"/>
      <c r="F10" s="80" t="s">
        <v>263</v>
      </c>
    </row>
    <row r="11" spans="1:6">
      <c r="A11" s="63" t="s">
        <v>260</v>
      </c>
      <c r="B11" s="64"/>
      <c r="C11" s="52"/>
      <c r="D11" s="64"/>
      <c r="E11" s="51"/>
      <c r="F11" s="80" t="s">
        <v>264</v>
      </c>
    </row>
    <row r="12" spans="1:6">
      <c r="A12" s="63" t="s">
        <v>261</v>
      </c>
      <c r="B12" s="64"/>
      <c r="C12" s="52"/>
      <c r="D12" s="64"/>
      <c r="E12" s="51"/>
      <c r="F12" s="80" t="s">
        <v>264</v>
      </c>
    </row>
    <row r="13" spans="1:6">
      <c r="A13" s="63" t="s">
        <v>262</v>
      </c>
      <c r="B13" s="64"/>
      <c r="C13" s="52"/>
      <c r="D13" s="64"/>
      <c r="E13" s="51"/>
      <c r="F13" s="80" t="s">
        <v>264</v>
      </c>
    </row>
    <row r="14" spans="1:6">
      <c r="A14" s="63" t="s">
        <v>259</v>
      </c>
      <c r="B14" s="64"/>
      <c r="C14" s="52"/>
      <c r="D14" s="64"/>
      <c r="E14" s="51"/>
      <c r="F14" s="80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-65156</v>
      </c>
      <c r="C19" s="52"/>
      <c r="D19" s="64"/>
      <c r="E19" s="51"/>
      <c r="F19" s="42"/>
    </row>
    <row r="20" spans="1:6">
      <c r="A20" s="63" t="s">
        <v>243</v>
      </c>
      <c r="B20" s="64">
        <v>-1223153</v>
      </c>
      <c r="C20" s="52"/>
      <c r="D20" s="64">
        <v>-1429922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-27157232</v>
      </c>
      <c r="C22" s="52"/>
      <c r="D22" s="64">
        <v>-17701661</v>
      </c>
      <c r="E22" s="51"/>
      <c r="F22" s="42"/>
    </row>
    <row r="23" spans="1:6">
      <c r="A23" s="63" t="s">
        <v>245</v>
      </c>
      <c r="B23" s="64">
        <v>-4495888</v>
      </c>
      <c r="C23" s="52"/>
      <c r="D23" s="64">
        <v>-2774359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-841803</v>
      </c>
      <c r="C26" s="52"/>
      <c r="D26" s="64">
        <v>-285583</v>
      </c>
      <c r="E26" s="51"/>
      <c r="F26" s="42"/>
    </row>
    <row r="27" spans="1:6">
      <c r="A27" s="45" t="s">
        <v>221</v>
      </c>
      <c r="B27" s="64">
        <v>-2744096</v>
      </c>
      <c r="C27" s="52"/>
      <c r="D27" s="64">
        <v>-949771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19546</v>
      </c>
      <c r="C39" s="52"/>
      <c r="D39" s="64">
        <v>42586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1231619</v>
      </c>
      <c r="C42" s="55"/>
      <c r="D42" s="54">
        <f>SUM(D10:D41)</f>
        <v>3414476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-235983</v>
      </c>
      <c r="C44" s="52"/>
      <c r="D44" s="84">
        <v>-519787.65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82">
        <f>+B42+B44</f>
        <v>995636</v>
      </c>
      <c r="C47" s="58"/>
      <c r="D47" s="82">
        <f>SUM(D42:D46)</f>
        <v>2894688.35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69" t="s">
        <v>241</v>
      </c>
      <c r="B55" s="70"/>
      <c r="C55" s="71"/>
      <c r="D55" s="70"/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242</v>
      </c>
      <c r="B57" s="83">
        <f>+B47</f>
        <v>995636</v>
      </c>
      <c r="C57" s="75"/>
      <c r="D57" s="83">
        <f>+D47</f>
        <v>2894688.35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6" t="s">
        <v>234</v>
      </c>
      <c r="B59" s="73"/>
      <c r="C59" s="74"/>
      <c r="D59" s="73"/>
      <c r="E59" s="61"/>
      <c r="F59" s="39"/>
    </row>
    <row r="60" spans="1:6">
      <c r="A60" s="72" t="s">
        <v>227</v>
      </c>
      <c r="B60" s="64"/>
      <c r="C60" s="51"/>
      <c r="D60" s="64"/>
      <c r="E60" s="61"/>
      <c r="F60" s="39"/>
    </row>
    <row r="61" spans="1:6">
      <c r="A61" s="72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 Windows</cp:lastModifiedBy>
  <cp:lastPrinted>2016-10-03T09:59:38Z</cp:lastPrinted>
  <dcterms:created xsi:type="dcterms:W3CDTF">2012-01-19T09:31:29Z</dcterms:created>
  <dcterms:modified xsi:type="dcterms:W3CDTF">2020-07-15T17:15:33Z</dcterms:modified>
</cp:coreProperties>
</file>